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Рабочие документы\Прайсы на оборудование\Кондиционеры, Осушители, Нагреватели - Бриз Симферополь\Мои прайсы\"/>
    </mc:Choice>
  </mc:AlternateContent>
  <bookViews>
    <workbookView xWindow="0" yWindow="0" windowWidth="28800" windowHeight="12300" tabRatio="949" firstSheet="2" activeTab="4"/>
  </bookViews>
  <sheets>
    <sheet name="Скидка " sheetId="34" r:id="rId1"/>
    <sheet name="ФУНКЦИИ 2021" sheetId="57" r:id="rId2"/>
    <sheet name="КЛАССИЧЕСКИЕ СПЛИТ-СИСТЕМЫ" sheetId="45" r:id="rId3"/>
    <sheet name="ИНВЕРТОРНЫЕ СПЛИТ-СИСТЕМЫ" sheetId="49" r:id="rId4"/>
    <sheet name="МОБИЛЬНЫЕ КОНДИЦИОНЕРЫ" sheetId="64" r:id="rId5"/>
  </sheets>
  <definedNames>
    <definedName name="_xlnm.Print_Titles" localSheetId="3">'ИНВЕРТОРНЫЕ СПЛИТ-СИСТЕМЫ'!$3:$4</definedName>
    <definedName name="_xlnm.Print_Titles" localSheetId="2">'КЛАССИЧЕСКИЕ СПЛИТ-СИСТЕМЫ'!$3:$4</definedName>
    <definedName name="_xlnm.Print_Titles" localSheetId="4">'МОБИЛЬНЫЕ КОНДИЦИОНЕРЫ'!$3:$4</definedName>
    <definedName name="_xlnm.Print_Area" localSheetId="3">'ИНВЕРТОРНЫЕ СПЛИТ-СИСТЕМЫ'!$A$1:$J$64</definedName>
    <definedName name="_xlnm.Print_Area" localSheetId="2">'КЛАССИЧЕСКИЕ СПЛИТ-СИСТЕМЫ'!$A$1:$J$109</definedName>
    <definedName name="_xlnm.Print_Area" localSheetId="4">'МОБИЛЬНЫЕ КОНДИЦИОНЕРЫ'!$A$1:$J$66</definedName>
    <definedName name="_xlnm.Print_Area" localSheetId="0">'Скидка '!$A$1:$K$17</definedName>
    <definedName name="_xlnm.Print_Area" localSheetId="1">'ФУНКЦИИ 2021'!$A$1:$J$49</definedName>
    <definedName name="скидка_на_VRF_Приточные_установки" localSheetId="3">#REF!</definedName>
    <definedName name="скидка_на_VRF_Приточные_установки" localSheetId="2">#REF!</definedName>
    <definedName name="скидка_на_VRF_Приточные_установки" localSheetId="4">#REF!</definedName>
    <definedName name="скидка_на_VRF_Приточные_установки" localSheetId="0">'Скидка '!#REF!</definedName>
    <definedName name="скидка_на_VRF_Приточные_установки" localSheetId="1">'ФУНКЦИИ 2021'!#REF!</definedName>
    <definedName name="скидка_на_VRF_Приточные_установки">#REF!</definedName>
  </definedNames>
  <calcPr calcId="162913" refMode="R1C1"/>
  <extLst>
    <ext xmlns:x14="http://schemas.microsoft.com/office/spreadsheetml/2009/9/main" uri="{79F54976-1DA5-4618-B147-4CDE4B953A38}">
      <x14:workbookPr defaultImageDpi="330" discardImageEditData="1"/>
    </ext>
  </extLst>
</workbook>
</file>

<file path=xl/calcChain.xml><?xml version="1.0" encoding="utf-8"?>
<calcChain xmlns="http://schemas.openxmlformats.org/spreadsheetml/2006/main">
  <c r="G14" i="34" l="1"/>
  <c r="A14" i="34"/>
  <c r="E12" i="34"/>
  <c r="A12" i="34"/>
  <c r="I12" i="34"/>
</calcChain>
</file>

<file path=xl/sharedStrings.xml><?xml version="1.0" encoding="utf-8"?>
<sst xmlns="http://schemas.openxmlformats.org/spreadsheetml/2006/main" count="712" uniqueCount="429">
  <si>
    <t>Ваша скидка от дилерской цены,%</t>
  </si>
  <si>
    <t>Мощность, кВт</t>
  </si>
  <si>
    <t>Нетто</t>
  </si>
  <si>
    <t>Брутто</t>
  </si>
  <si>
    <t>Габариты блока (ДхВхГ), мм</t>
  </si>
  <si>
    <t>Уров. шума ДБ(A)</t>
  </si>
  <si>
    <t>охл.</t>
  </si>
  <si>
    <t>нагр.</t>
  </si>
  <si>
    <t>Вес нетто/ брутто, кг</t>
  </si>
  <si>
    <t>A/A</t>
  </si>
  <si>
    <t>Модель Внутр./наруж. блок</t>
  </si>
  <si>
    <t>Энергоэффективность класса А</t>
  </si>
  <si>
    <t>Рекомендованная розничная цена, руб</t>
  </si>
  <si>
    <t>МОБИЛЬНЫЕ КОНДИЦИОНЕРЫ</t>
  </si>
  <si>
    <t>Японские технологии TOSHIBA</t>
  </si>
  <si>
    <t>Скрытый дисплей</t>
  </si>
  <si>
    <t>Антикоррозийное покрытие теплообменников Blue Fin</t>
  </si>
  <si>
    <t xml:space="preserve">Двустороннее подключение дренажа
</t>
  </si>
  <si>
    <t xml:space="preserve">Класс энергоэф- фективности </t>
  </si>
  <si>
    <t>Инвертор</t>
  </si>
  <si>
    <t>Набор аксессуаров в комплекте</t>
  </si>
  <si>
    <t>Электронное управление</t>
  </si>
  <si>
    <t>3 режима работы – охлаждение, осушение и вентиляция</t>
  </si>
  <si>
    <t>ПОЛУПРОМЫШЛЕННЫЕ СПЛИТ-СИСТЕМЫ, МУЛЬТИ СПЛИТ-СИСТЕМЫ</t>
  </si>
  <si>
    <t>770x555x300</t>
  </si>
  <si>
    <t>845x702x363</t>
  </si>
  <si>
    <t>A</t>
  </si>
  <si>
    <t>Высота всасывания</t>
  </si>
  <si>
    <t>Уровень шума</t>
  </si>
  <si>
    <t>Размер насоса</t>
  </si>
  <si>
    <t>Вес насоса</t>
  </si>
  <si>
    <t xml:space="preserve">Модель  </t>
  </si>
  <si>
    <t>Высота подъема</t>
  </si>
  <si>
    <t>10</t>
  </si>
  <si>
    <t>Энергосберегающий</t>
  </si>
  <si>
    <t>Тихий. Без вибраций</t>
  </si>
  <si>
    <t>Высокая производительность</t>
  </si>
  <si>
    <t>Дренажная помпа Red Split 24</t>
  </si>
  <si>
    <t>** зимний комплект устанавливается на внешний блок сплит-системы и поставляется как единая система</t>
  </si>
  <si>
    <t>в комплект входит: регулятор давления конденсации, нагреватель картера, нагреватель дренажа, нагреватель капиллярной трубки
 ** зимний комплект устанавливается на внешний блок сплит-системы и поставляется как единая система</t>
  </si>
  <si>
    <t>Фильтр Active Carbone</t>
  </si>
  <si>
    <t>Фильтр Silver Ion</t>
  </si>
  <si>
    <t>КЛАССИЧЕСКИЕ СПЛИТ-СИСТЕМЫ</t>
  </si>
  <si>
    <t>ИНВЕРТОРНЫЕ СПЛИТ-СИСТЕМЫ</t>
  </si>
  <si>
    <t>715x285x194</t>
  </si>
  <si>
    <t>805x285x194</t>
  </si>
  <si>
    <t>957x302x213</t>
  </si>
  <si>
    <t>1040x327x220</t>
  </si>
  <si>
    <t>Эргономичный пульт ДУ нового поколения</t>
  </si>
  <si>
    <t>Защитная накладка на вентили</t>
  </si>
  <si>
    <t>722x290x187</t>
  </si>
  <si>
    <t>802x297x189</t>
  </si>
  <si>
    <t>965x319x215</t>
  </si>
  <si>
    <t>1080x335x226</t>
  </si>
  <si>
    <t>1040x220x327</t>
  </si>
  <si>
    <t>A++/A+</t>
  </si>
  <si>
    <t>21/22/32/38</t>
  </si>
  <si>
    <t>21/27/33/42</t>
  </si>
  <si>
    <t xml:space="preserve">TRIUMPH </t>
  </si>
  <si>
    <t>PRESTIGIO</t>
  </si>
  <si>
    <t>TRIUMPH Inverter</t>
  </si>
  <si>
    <t>Вес нетто. Внутр./внеш.</t>
  </si>
  <si>
    <t>Внутренний</t>
  </si>
  <si>
    <t>Внешний</t>
  </si>
  <si>
    <t>RC-P61HN</t>
  </si>
  <si>
    <t>RC-P77HN</t>
  </si>
  <si>
    <t>RCI-T60HN</t>
  </si>
  <si>
    <t>RCI-T78HN</t>
  </si>
  <si>
    <t>8,2/29,1</t>
  </si>
  <si>
    <t>10,8/35,1</t>
  </si>
  <si>
    <t>Авторестарт</t>
  </si>
  <si>
    <t>B/C</t>
  </si>
  <si>
    <t>RCI-P41HN</t>
  </si>
  <si>
    <t>RCI-P61HN</t>
  </si>
  <si>
    <t>RCI-P81HN</t>
  </si>
  <si>
    <t>Индикация утечки хладагента</t>
  </si>
  <si>
    <t>681x434x285</t>
  </si>
  <si>
    <t>LED-дисплей</t>
  </si>
  <si>
    <t>26/30/40/46</t>
  </si>
  <si>
    <t>722×290×187</t>
  </si>
  <si>
    <t>802×297×189</t>
  </si>
  <si>
    <t>965×319×215</t>
  </si>
  <si>
    <t>1080×335×226</t>
  </si>
  <si>
    <t>800×554×333</t>
  </si>
  <si>
    <t>845×702×363</t>
  </si>
  <si>
    <t>Комплект зимнего регулирования РДК 9,6 для сплит-систем RC-T, RC-P с установкой**</t>
  </si>
  <si>
    <r>
      <t xml:space="preserve">Фильтр Silver Ion  </t>
    </r>
    <r>
      <rPr>
        <b/>
        <sz val="8"/>
        <rFont val="Calibri"/>
        <family val="2"/>
        <charset val="204"/>
      </rPr>
      <t>(модели 25,30,40)</t>
    </r>
  </si>
  <si>
    <r>
      <t xml:space="preserve">Фильтр Active Carbone  </t>
    </r>
    <r>
      <rPr>
        <b/>
        <sz val="8"/>
        <rFont val="Calibri"/>
        <family val="2"/>
        <charset val="204"/>
      </rPr>
      <t>(модели 25,30,40)</t>
    </r>
  </si>
  <si>
    <t>Возможность подключения модуля WI-FI</t>
  </si>
  <si>
    <t>Двустороннее подключение дренажа</t>
  </si>
  <si>
    <t>Антикоррозийное покрытие теплообменников Golden Fin</t>
  </si>
  <si>
    <t>RC-TW60HN</t>
  </si>
  <si>
    <t xml:space="preserve">GLORIA </t>
  </si>
  <si>
    <t>5 скоростей вентилятора внутреннего блока</t>
  </si>
  <si>
    <t>Дополнительная шумоизоляция компрессора</t>
  </si>
  <si>
    <t>Функция IFEEL</t>
  </si>
  <si>
    <t>RC-G25HN</t>
  </si>
  <si>
    <t>RC-G30HN</t>
  </si>
  <si>
    <t>RC-G39HN</t>
  </si>
  <si>
    <t>RC-G60HN</t>
  </si>
  <si>
    <t>RC-G76HN</t>
  </si>
  <si>
    <t>19/22/25/28/31</t>
  </si>
  <si>
    <t>20/23/26/28/31</t>
  </si>
  <si>
    <t>20/23/26/29/32</t>
  </si>
  <si>
    <t>6 / 20</t>
  </si>
  <si>
    <t>665×420×280</t>
  </si>
  <si>
    <t>800×545×315</t>
  </si>
  <si>
    <t xml:space="preserve">2 скорости вентилятора – высокая и низкая </t>
  </si>
  <si>
    <t xml:space="preserve">Озонобезопасный хладагент R410A
</t>
  </si>
  <si>
    <t>Ультракомпактный размер</t>
  </si>
  <si>
    <t>Шумоизоляция компрессора</t>
  </si>
  <si>
    <r>
      <t xml:space="preserve">Фильтр Active Carbone </t>
    </r>
    <r>
      <rPr>
        <sz val="10"/>
        <rFont val="Calibri"/>
        <family val="2"/>
        <charset val="204"/>
      </rPr>
      <t>(модели 25/30/39)</t>
    </r>
  </si>
  <si>
    <r>
      <t>Фильтр Silver Ion</t>
    </r>
    <r>
      <rPr>
        <b/>
        <sz val="10"/>
        <rFont val="Calibri"/>
        <family val="2"/>
        <charset val="204"/>
      </rPr>
      <t xml:space="preserve"> </t>
    </r>
    <r>
      <rPr>
        <sz val="10"/>
        <rFont val="Calibri"/>
        <family val="2"/>
        <charset val="204"/>
      </rPr>
      <t>(модели 25/30/39)</t>
    </r>
  </si>
  <si>
    <r>
      <t xml:space="preserve">Функция 3D air </t>
    </r>
    <r>
      <rPr>
        <sz val="10"/>
        <rFont val="Calibri"/>
        <family val="2"/>
        <charset val="204"/>
      </rPr>
      <t xml:space="preserve"> (модели 25/30/39)</t>
    </r>
  </si>
  <si>
    <t>РУСИФИЦИРОВАННЫЙ 
ПУЛЬТ ДУ</t>
  </si>
  <si>
    <t>Работа на охлаждение до -40С при установке зимнего комплекта (опция)</t>
  </si>
  <si>
    <t>Мгновенное охлаждение благодаря увеличенному расходу воздуха внутреннего блока и уникальной аэродинамике воздушного потока</t>
  </si>
  <si>
    <t>RCI-P32HN</t>
  </si>
  <si>
    <t>Модель</t>
  </si>
  <si>
    <t>Вес нетто, кг</t>
  </si>
  <si>
    <t>ОСУШИТЕЛИ ВОЗДУХА</t>
  </si>
  <si>
    <t>ВЕНТИЛЯЦИОННОЕ ОБОРУДОВАНИЕ</t>
  </si>
  <si>
    <t>ОСУШИТЕЛИ БЫТОВЫЕ И ДЛЯ БАССЕЙНОВ</t>
  </si>
  <si>
    <r>
      <t xml:space="preserve">Работа на охлаждение до </t>
    </r>
    <r>
      <rPr>
        <b/>
        <sz val="14"/>
        <color indexed="10"/>
        <rFont val="Symbol"/>
        <family val="1"/>
        <charset val="2"/>
      </rPr>
      <t>-</t>
    </r>
    <r>
      <rPr>
        <b/>
        <sz val="14"/>
        <color indexed="10"/>
        <rFont val="Calibri"/>
        <family val="2"/>
        <charset val="204"/>
      </rPr>
      <t>40С при установке зимнего комплекта (опция)</t>
    </r>
  </si>
  <si>
    <t>Встроенный Wi-Fi модуль</t>
  </si>
  <si>
    <t>Матовая поверхность внутреннего блока</t>
  </si>
  <si>
    <t>RCI-SA30HN</t>
  </si>
  <si>
    <t>RCI-SA40HN</t>
  </si>
  <si>
    <t>Функция 3D AUTO AIR</t>
  </si>
  <si>
    <r>
      <t xml:space="preserve">Функция 3D AUTO AIR </t>
    </r>
    <r>
      <rPr>
        <b/>
        <sz val="8"/>
        <rFont val="Calibri"/>
        <family val="2"/>
        <charset val="204"/>
      </rPr>
      <t>(модели 32,41)</t>
    </r>
  </si>
  <si>
    <t>4-скоростной вентилятор</t>
  </si>
  <si>
    <t>Хладагент нового поколения R32</t>
  </si>
  <si>
    <t>3,05 (0,85-3,75)</t>
  </si>
  <si>
    <t>3,75 (0,91-4,50)</t>
  </si>
  <si>
    <t>19/28/34/39</t>
  </si>
  <si>
    <t>3,05 (0,85–3,85)</t>
  </si>
  <si>
    <t>3,85 (0,94–4,52)</t>
  </si>
  <si>
    <t>792x292x201</t>
  </si>
  <si>
    <t>720×540×260</t>
  </si>
  <si>
    <t>7,5/26</t>
  </si>
  <si>
    <t>8/26</t>
  </si>
  <si>
    <t>Работа до - 20°C</t>
  </si>
  <si>
    <r>
      <t xml:space="preserve">Генератор Cold Plasma </t>
    </r>
    <r>
      <rPr>
        <b/>
        <u/>
        <sz val="8"/>
        <rFont val="Calibri"/>
        <family val="2"/>
        <charset val="204"/>
      </rPr>
      <t>( модели 32 и 41)</t>
    </r>
  </si>
  <si>
    <r>
      <t xml:space="preserve">Фильтр Active Carbone </t>
    </r>
    <r>
      <rPr>
        <b/>
        <sz val="8"/>
        <rFont val="Calibri"/>
        <family val="2"/>
        <charset val="204"/>
      </rPr>
      <t>( модели 32 и 41)</t>
    </r>
  </si>
  <si>
    <r>
      <t xml:space="preserve">Фильтр Silver Ion </t>
    </r>
    <r>
      <rPr>
        <b/>
        <sz val="8"/>
        <rFont val="Calibri"/>
        <family val="2"/>
        <charset val="204"/>
      </rPr>
      <t>( модели 32 и 41)</t>
    </r>
  </si>
  <si>
    <r>
      <t xml:space="preserve">Подготовлен для подключения модуля WI-FI </t>
    </r>
    <r>
      <rPr>
        <b/>
        <sz val="8"/>
        <rFont val="Calibri"/>
        <family val="2"/>
        <charset val="204"/>
      </rPr>
      <t>( модели 32 и 41)</t>
    </r>
  </si>
  <si>
    <t>Функция I FEEL</t>
  </si>
  <si>
    <t>8,8/31,2</t>
  </si>
  <si>
    <t>11,6/37,7</t>
  </si>
  <si>
    <t>SPARTA DC EU Inverter</t>
  </si>
  <si>
    <t>25,5/31,5/35</t>
  </si>
  <si>
    <t>В/А</t>
  </si>
  <si>
    <t>720x495x270</t>
  </si>
  <si>
    <t>7,4/22,1</t>
  </si>
  <si>
    <t>7,4/24,6</t>
  </si>
  <si>
    <t>8,1/26,9</t>
  </si>
  <si>
    <t>8,1/30,8</t>
  </si>
  <si>
    <t>11,1/40,0</t>
  </si>
  <si>
    <t>13,2/48,8</t>
  </si>
  <si>
    <t>25,5/32,5/38,5</t>
  </si>
  <si>
    <t>25/34/38</t>
  </si>
  <si>
    <t>31/37,5/41,5</t>
  </si>
  <si>
    <t>31/36,5/42,5</t>
  </si>
  <si>
    <t>32/41,5/46,5</t>
  </si>
  <si>
    <t>26/35/40,5</t>
  </si>
  <si>
    <t>26,5/35,5/37,5</t>
  </si>
  <si>
    <t>30/38,5/42,5</t>
  </si>
  <si>
    <t>40/44/47</t>
  </si>
  <si>
    <t>B/B</t>
  </si>
  <si>
    <t>Инвертор  DC EU ERP A++</t>
  </si>
  <si>
    <t>RCI-TN38HN</t>
  </si>
  <si>
    <t>24/33/41</t>
  </si>
  <si>
    <t>7,8/23,0</t>
  </si>
  <si>
    <t>13,3/49,2</t>
  </si>
  <si>
    <t>3,07(1,05-3,70)</t>
  </si>
  <si>
    <t>3,93(1,37-4,73)</t>
  </si>
  <si>
    <t>5,75(1,90-6,43)</t>
  </si>
  <si>
    <t>7,57(2,66-8,49)</t>
  </si>
  <si>
    <t>3,46(1,3-4,19)</t>
  </si>
  <si>
    <t>4,32(1,08-5,16)</t>
  </si>
  <si>
    <t>5,92(1,45-7,07)</t>
  </si>
  <si>
    <t>8,39(2,19-9,75)</t>
  </si>
  <si>
    <t>Инвертор DC EU ERP A++</t>
  </si>
  <si>
    <t>3,51(1,25-4,00)</t>
  </si>
  <si>
    <t>5,49(1,81-6,43)</t>
  </si>
  <si>
    <t>7,65(2,65-8,27)</t>
  </si>
  <si>
    <t>3,87(1,05-4,20)</t>
  </si>
  <si>
    <t>8,01(1,61-9,20)</t>
  </si>
  <si>
    <t>5,83(1,30-6,7)</t>
  </si>
  <si>
    <t>26/35,5/39,5</t>
  </si>
  <si>
    <t>32,5/37/42,5</t>
  </si>
  <si>
    <t>34/39/45</t>
  </si>
  <si>
    <t>7,6/23,5</t>
  </si>
  <si>
    <t>10,4/29,9</t>
  </si>
  <si>
    <t>12/49,9</t>
  </si>
  <si>
    <r>
      <t xml:space="preserve">Фильтр Silver Ion </t>
    </r>
    <r>
      <rPr>
        <b/>
        <sz val="8"/>
        <rFont val="Calibri"/>
        <family val="2"/>
        <charset val="204"/>
      </rPr>
      <t>(модели 21,25,30,39)</t>
    </r>
  </si>
  <si>
    <r>
      <t xml:space="preserve">Фильтр Active Carbone </t>
    </r>
    <r>
      <rPr>
        <b/>
        <sz val="8"/>
        <rFont val="Calibri"/>
        <family val="2"/>
        <charset val="204"/>
      </rPr>
      <t>(модели 21,25,30,39)</t>
    </r>
  </si>
  <si>
    <t>Функция iFEEL</t>
  </si>
  <si>
    <t>LARGO</t>
  </si>
  <si>
    <t>RM-L51CN-E</t>
  </si>
  <si>
    <t>RM-L60CN-E</t>
  </si>
  <si>
    <t>50/53/56</t>
  </si>
  <si>
    <t xml:space="preserve">3 скорости вентилятора </t>
  </si>
  <si>
    <t>Направляющие жалюзи, регулируемые с пульта ДУ</t>
  </si>
  <si>
    <t>365x775x568</t>
  </si>
  <si>
    <t>425x855x710</t>
  </si>
  <si>
    <t>40/47</t>
  </si>
  <si>
    <t>42/49</t>
  </si>
  <si>
    <t xml:space="preserve">ПРЕДСЕЗОННЫЙ ПРАЙС-ЛИСТ. </t>
  </si>
  <si>
    <t>RC-TW75HN</t>
  </si>
  <si>
    <t>PRESTIGIO EU Inverter</t>
  </si>
  <si>
    <t>BOX SPLIT 24</t>
  </si>
  <si>
    <t>RED TANK 320</t>
  </si>
  <si>
    <t>-</t>
  </si>
  <si>
    <t>98x160x82</t>
  </si>
  <si>
    <t>165х100х128</t>
  </si>
  <si>
    <t>300х150х135</t>
  </si>
  <si>
    <t>RED SPLIT 24</t>
  </si>
  <si>
    <t>Зимний комплект ХАСКИ (3 предм.)</t>
  </si>
  <si>
    <t xml:space="preserve">Зимний комплект ХАСКИ PRO (4 предм.) </t>
  </si>
  <si>
    <t>Нагреватель поддона RDV-1400</t>
  </si>
  <si>
    <t>Нагреватель поддона RDV-1600</t>
  </si>
  <si>
    <t>Нагреватель поддона RDV-2000</t>
  </si>
  <si>
    <t>Состав коробочного набора: регулятор давления конденсации, нагреватели дренажа и картера, до -30℃</t>
  </si>
  <si>
    <t>Обогрев поддона, длина греющей части 1,4м</t>
  </si>
  <si>
    <t>Обогрев поддона, длина греющей части 1,6м</t>
  </si>
  <si>
    <t>Обогрев поддона, длина греющей части 2,0м</t>
  </si>
  <si>
    <r>
      <t xml:space="preserve">Функция 3D air  </t>
    </r>
    <r>
      <rPr>
        <b/>
        <sz val="8"/>
        <rFont val="Calibri"/>
        <family val="2"/>
        <charset val="204"/>
      </rPr>
      <t>(модели PX25,PX30,P40)</t>
    </r>
  </si>
  <si>
    <t>Генератор Cold Plasma ( модели PX25,PX30,P40)</t>
  </si>
  <si>
    <t>УНИВЕРСАЛЬНЫЕ СМЕННЫЕ ФИЛЬТРЫ</t>
  </si>
  <si>
    <t>Carbon sponge filter</t>
  </si>
  <si>
    <t>Silver Ion filter</t>
  </si>
  <si>
    <t>угольный абсорбент</t>
  </si>
  <si>
    <t>ионы серебра</t>
  </si>
  <si>
    <t>50x217x5</t>
  </si>
  <si>
    <t xml:space="preserve">OSK103 WI-FI
USB модуль ROYAL Clima
</t>
  </si>
  <si>
    <t>Экраны-отражатели серии UMBRELLA</t>
  </si>
  <si>
    <t>● Равномерно рассеивает воздушный поток</t>
  </si>
  <si>
    <t>● Не требует специальных навыков монтажа</t>
  </si>
  <si>
    <t>● Быстро устанавливается и без следов демонтируется</t>
  </si>
  <si>
    <t>SS-840</t>
  </si>
  <si>
    <t>SS-1200</t>
  </si>
  <si>
    <t>CA-400</t>
  </si>
  <si>
    <t>CA-600</t>
  </si>
  <si>
    <t>Тип спли-системы</t>
  </si>
  <si>
    <t>Бытовая настенная</t>
  </si>
  <si>
    <t>Кассетная потолочная</t>
  </si>
  <si>
    <t>Длина экрана, мм</t>
  </si>
  <si>
    <t>Габариты, мм</t>
  </si>
  <si>
    <t>320х850х290</t>
  </si>
  <si>
    <t>320х1300х290</t>
  </si>
  <si>
    <t>200х410х65</t>
  </si>
  <si>
    <t>200х610х65</t>
  </si>
  <si>
    <t>СКАЖИ НЕТ! КОНДИЦИОНЕРНЫМ ВОЙНАМ В ОФИСЕ</t>
  </si>
  <si>
    <t>ПРИТОЧНО-ОЧИСТИТЕЛЬНЫЕ КОМПЛЕКСЫ BREZZA / BREZZA XS</t>
  </si>
  <si>
    <t>ПРИТОЧНО-ВЫТЯЖНЫЕ УСТАНОВКИ SOFFIO, ПРИТОЧНЫЕ УСТАНОВКИ VENTO</t>
  </si>
  <si>
    <t>Состав коробочного набора: регулятор давления конденсации, нагреватели дренажа, картера и капиллярной трубки, до -40℃</t>
  </si>
  <si>
    <t>RENAISSANCE DC EU Inverter</t>
  </si>
  <si>
    <t>RENAISSANCE</t>
  </si>
  <si>
    <t>RC-RN29HN</t>
  </si>
  <si>
    <t>RC-RN39HN</t>
  </si>
  <si>
    <t>RC-RN58HN</t>
  </si>
  <si>
    <t>Встроенный ионизатор воздуха</t>
  </si>
  <si>
    <t>Функция 3D air</t>
  </si>
  <si>
    <t>Гарантия 5 лет</t>
  </si>
  <si>
    <t>Функция анти-плесень</t>
  </si>
  <si>
    <t>WI-FI ready</t>
  </si>
  <si>
    <t>Режим комфотрного сна</t>
  </si>
  <si>
    <t>Таймер</t>
  </si>
  <si>
    <t>Функция самоочистки внутреннего блока замораживанием</t>
  </si>
  <si>
    <t>Режим Turbo</t>
  </si>
  <si>
    <t>Темп.диапазон: Охл: +16~+48oC / Нагр: -7~+32оС</t>
  </si>
  <si>
    <t>22/26/30/32</t>
  </si>
  <si>
    <t>25/29/32/35</t>
  </si>
  <si>
    <t>27/30/32/34</t>
  </si>
  <si>
    <t>792×292×201</t>
  </si>
  <si>
    <t>940×316×224</t>
  </si>
  <si>
    <t>730×545×285</t>
  </si>
  <si>
    <t>7,5/23,5</t>
  </si>
  <si>
    <t>8,5/29,0</t>
  </si>
  <si>
    <t>12/36,5</t>
  </si>
  <si>
    <t>RC-PX25HN</t>
  </si>
  <si>
    <t>RC-PX30HN</t>
  </si>
  <si>
    <t>RC-P40HN</t>
  </si>
  <si>
    <t>Темп.диапазон: Охл: +18~+43oC/Нагр: -7~+24оС</t>
  </si>
  <si>
    <t>8,1/24,6</t>
  </si>
  <si>
    <t>8,3/27,6</t>
  </si>
  <si>
    <t>14,0/50,6</t>
  </si>
  <si>
    <t>30/33/37/41/45</t>
  </si>
  <si>
    <t>698×255×190</t>
  </si>
  <si>
    <t>777×250×205</t>
  </si>
  <si>
    <t>910×292×205</t>
  </si>
  <si>
    <t>1010×315×220</t>
  </si>
  <si>
    <t>654×507×276</t>
  </si>
  <si>
    <t>777×498×290</t>
  </si>
  <si>
    <t>835×605×360</t>
  </si>
  <si>
    <t>886×605×357</t>
  </si>
  <si>
    <t>968×655×400</t>
  </si>
  <si>
    <t>6,5 / 21</t>
  </si>
  <si>
    <t>8 / 25</t>
  </si>
  <si>
    <t>10 / 38</t>
  </si>
  <si>
    <t>13/ 43</t>
  </si>
  <si>
    <t>13 / 50</t>
  </si>
  <si>
    <t>Ионизатор воздуха</t>
  </si>
  <si>
    <t>Темп.диапазон: Охл: +18~+43oC / Нагр: -7~+30оС</t>
  </si>
  <si>
    <r>
      <t xml:space="preserve">RC-TW21HN               </t>
    </r>
    <r>
      <rPr>
        <b/>
        <sz val="12"/>
        <color rgb="FFFF0000"/>
        <rFont val="Calibri"/>
        <family val="2"/>
        <charset val="204"/>
      </rPr>
      <t>без 3D Autoair</t>
    </r>
  </si>
  <si>
    <r>
      <t xml:space="preserve">RC-TWX30HN            </t>
    </r>
    <r>
      <rPr>
        <b/>
        <sz val="12"/>
        <color rgb="FFFF0000"/>
        <rFont val="Calibri"/>
        <family val="2"/>
        <charset val="204"/>
      </rPr>
      <t>без 3D Autoair</t>
    </r>
  </si>
  <si>
    <r>
      <t xml:space="preserve">RC-TWX25HN            </t>
    </r>
    <r>
      <rPr>
        <b/>
        <sz val="12"/>
        <color rgb="FFFF0000"/>
        <rFont val="Calibri"/>
        <family val="2"/>
        <charset val="204"/>
      </rPr>
      <t>без 3D Autoair</t>
    </r>
  </si>
  <si>
    <r>
      <t xml:space="preserve"> RC-TWS21HN    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</si>
  <si>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RC-TWS25HN     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</si>
  <si>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RC-TWS30HN     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</si>
  <si>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RC-TWS39HN         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</si>
  <si>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TRIUMPH </t>
    </r>
    <r>
      <rPr>
        <b/>
        <sz val="16"/>
        <color rgb="FFFF0000"/>
        <rFont val="Calibri"/>
        <family val="2"/>
        <charset val="204"/>
      </rPr>
      <t>2021</t>
    </r>
  </si>
  <si>
    <t>Возможность подключения модуля WI-FI (все модели</t>
  </si>
  <si>
    <t>Антикоррозийное покрытие теплообменника Golden Fin</t>
  </si>
  <si>
    <t>Функция 3D Autoair для моделей TWS 21/25/30/39</t>
  </si>
  <si>
    <t>Функция защиты от простуды в режиме охлаждения</t>
  </si>
  <si>
    <t>Темп.диапазон: Охл: +18~+43oC / Нагр: -7~+24оС</t>
  </si>
  <si>
    <t>GLORIA 36K</t>
  </si>
  <si>
    <t>RC-G36HN</t>
  </si>
  <si>
    <t xml:space="preserve">Фильтр предварительной очистки </t>
  </si>
  <si>
    <t>Зимний комплект для сплит-систем Renaissance, Vela, Triumph и Prestigio</t>
  </si>
  <si>
    <r>
      <t>OSK103 RAC WI-FI   для RENAISSANCE (</t>
    </r>
    <r>
      <rPr>
        <b/>
        <sz val="10"/>
        <color rgb="FFFF0000"/>
        <rFont val="Calibri"/>
        <family val="2"/>
        <charset val="204"/>
      </rPr>
      <t>НС-1295045</t>
    </r>
    <r>
      <rPr>
        <b/>
        <sz val="10"/>
        <color theme="1"/>
        <rFont val="Calibri"/>
        <family val="2"/>
        <charset val="204"/>
      </rPr>
      <t>)</t>
    </r>
  </si>
  <si>
    <t xml:space="preserve">OSK103 WI-FI
USB модуль ROYAL Clima (комплект)
</t>
  </si>
  <si>
    <t>36/38/41/44/46</t>
  </si>
  <si>
    <t>1277×360×271</t>
  </si>
  <si>
    <t>953×808×433</t>
  </si>
  <si>
    <t>21,5 / 64,5</t>
  </si>
  <si>
    <t>RCI-RN30HN</t>
  </si>
  <si>
    <t>RCI-RN40HN</t>
  </si>
  <si>
    <t>GLORIA INVERTER</t>
  </si>
  <si>
    <t>RCI-G25HN</t>
  </si>
  <si>
    <t>RCI-G29HN</t>
  </si>
  <si>
    <t>RCI-G37HN</t>
  </si>
  <si>
    <t>RCI-G57HN</t>
  </si>
  <si>
    <t>RCI-G75HN</t>
  </si>
  <si>
    <t>2,28 (0,80-2,90)</t>
  </si>
  <si>
    <t>2,76 (1,00-3,40)</t>
  </si>
  <si>
    <t>3,68 (1,52-4,00)</t>
  </si>
  <si>
    <t>5,52 (1,61-5,95)</t>
  </si>
  <si>
    <t>7,37 (1,80-7,50)</t>
  </si>
  <si>
    <t>2,52 (0,80-3,10)</t>
  </si>
  <si>
    <t>2,90 (1,00-3,70)</t>
  </si>
  <si>
    <t>3,82 (1,52-4,30)</t>
  </si>
  <si>
    <t>6,10 (1,32-7,15)</t>
  </si>
  <si>
    <t>7,52 (2,11-8,00)</t>
  </si>
  <si>
    <t>754×552×300</t>
  </si>
  <si>
    <t>777×250×201</t>
  </si>
  <si>
    <t>910×294×206</t>
  </si>
  <si>
    <t>853×602×349</t>
  </si>
  <si>
    <t>920×699×380</t>
  </si>
  <si>
    <t>7/24,5</t>
  </si>
  <si>
    <t>8/25</t>
  </si>
  <si>
    <t>10/29</t>
  </si>
  <si>
    <t>13/44</t>
  </si>
  <si>
    <t>Встроенный ионизато рвоздуха</t>
  </si>
  <si>
    <r>
      <t xml:space="preserve">Фильтр Active Carbone </t>
    </r>
    <r>
      <rPr>
        <b/>
        <sz val="8"/>
        <color rgb="FFFF0000"/>
        <rFont val="Calibri"/>
        <family val="2"/>
        <charset val="204"/>
      </rPr>
      <t>( модели 25/29/37)</t>
    </r>
  </si>
  <si>
    <r>
      <t xml:space="preserve">Фильтр Silver Ion </t>
    </r>
    <r>
      <rPr>
        <b/>
        <sz val="8"/>
        <color rgb="FFFF0000"/>
        <rFont val="Calibri"/>
        <family val="2"/>
        <charset val="204"/>
      </rPr>
      <t>( модели 25/29/27)</t>
    </r>
  </si>
  <si>
    <t>2,35 (1,17-2,90)</t>
  </si>
  <si>
    <t>2,60 (0,85-3,35)</t>
  </si>
  <si>
    <t>2,85 (1,17-3,50)</t>
  </si>
  <si>
    <t>3,15 (0,91-4,00)</t>
  </si>
  <si>
    <t>24/30,5/36,5</t>
  </si>
  <si>
    <t>7,5/22,8</t>
  </si>
  <si>
    <t xml:space="preserve"> МОБИЛЬНЫЕ КОНДИЦИОНЕРЫ ЦЕНЫ с </t>
  </si>
  <si>
    <t>EGOISTA</t>
  </si>
  <si>
    <t>РУСИФИЦИРОВАННЫЙ ПУЛЬТ ДУ</t>
  </si>
  <si>
    <t>Регулировка воздушного потока</t>
  </si>
  <si>
    <t>РУСИФИЦИРОВАННАЯ TOUCH ПАНЕЛЬ УПРАВЛЕНИЯ</t>
  </si>
  <si>
    <t>RM-EG17CH-E</t>
  </si>
  <si>
    <t>48.2/51.6</t>
  </si>
  <si>
    <t>329x615х318</t>
  </si>
  <si>
    <t>350*380*771</t>
  </si>
  <si>
    <t>20,5/23,5</t>
  </si>
  <si>
    <t>BUSTА</t>
  </si>
  <si>
    <t>RM-BS22CH-E</t>
  </si>
  <si>
    <t>47/52.5</t>
  </si>
  <si>
    <t>355x703x345</t>
  </si>
  <si>
    <t>377х855х430</t>
  </si>
  <si>
    <t>23,9/26,5</t>
  </si>
  <si>
    <t>RM-BS28CH-E</t>
  </si>
  <si>
    <t>46,9/51.9</t>
  </si>
  <si>
    <t>26,2/28,1</t>
  </si>
  <si>
    <t>SALVATORE</t>
  </si>
  <si>
    <t>RM-SL39CH-E</t>
  </si>
  <si>
    <t>50,5/51/52</t>
  </si>
  <si>
    <t>467x765x397</t>
  </si>
  <si>
    <t>524х870х463</t>
  </si>
  <si>
    <t>34,6/37,9</t>
  </si>
  <si>
    <t>CELEBRITY</t>
  </si>
  <si>
    <t>4 режима работы – охлаждение, обогрев, осушение и вентиляция</t>
  </si>
  <si>
    <t>Автоматическое испарение конденсата</t>
  </si>
  <si>
    <t>RM-СB27HH-E</t>
  </si>
  <si>
    <t>63/63,5/64</t>
  </si>
  <si>
    <t>475×798×417</t>
  </si>
  <si>
    <t>520×885×465</t>
  </si>
  <si>
    <t>29,5/34,5</t>
  </si>
  <si>
    <t>RM-СB36HH-E</t>
  </si>
  <si>
    <t>32,5/37,5</t>
  </si>
  <si>
    <r>
      <t xml:space="preserve">Функция 3D air  </t>
    </r>
    <r>
      <rPr>
        <b/>
        <sz val="9"/>
        <color rgb="FFFF0000"/>
        <rFont val="Calibri"/>
        <family val="2"/>
        <charset val="204"/>
      </rPr>
      <t>(модели 25,26,29, 30,38)</t>
    </r>
  </si>
  <si>
    <r>
      <t xml:space="preserve">Фильтр Active Carbone </t>
    </r>
    <r>
      <rPr>
        <b/>
        <sz val="8"/>
        <color rgb="FFFF0000"/>
        <rFont val="Calibri"/>
        <family val="2"/>
        <charset val="204"/>
      </rPr>
      <t xml:space="preserve"> (модели 25,26,29, 30,38)</t>
    </r>
  </si>
  <si>
    <r>
      <t xml:space="preserve">Фильтр Silver Ion </t>
    </r>
    <r>
      <rPr>
        <b/>
        <sz val="8"/>
        <color rgb="FFFF0000"/>
        <rFont val="Calibri"/>
        <family val="2"/>
        <charset val="204"/>
      </rPr>
      <t xml:space="preserve"> (модели 25,26,29, 30,38)</t>
    </r>
  </si>
  <si>
    <r>
      <t xml:space="preserve">Подготовлен для подключения модуля WI-FI </t>
    </r>
    <r>
      <rPr>
        <b/>
        <sz val="8"/>
        <color rgb="FFFF0000"/>
        <rFont val="Calibri"/>
        <family val="2"/>
        <charset val="204"/>
      </rPr>
      <t xml:space="preserve"> (модели 25,26,29, 30,38)</t>
    </r>
  </si>
  <si>
    <t>SIESTA</t>
  </si>
  <si>
    <t>52/55/58</t>
  </si>
  <si>
    <t>376x768x490</t>
  </si>
  <si>
    <t>415x873x630</t>
  </si>
  <si>
    <t>28/30</t>
  </si>
  <si>
    <t>MODERNO</t>
  </si>
  <si>
    <t>RM-S49CN-E</t>
  </si>
  <si>
    <t>RM-S58CN-E</t>
  </si>
  <si>
    <t>RM-MD40CN-E</t>
  </si>
  <si>
    <t>355x810x330</t>
  </si>
  <si>
    <t>517x850x412</t>
  </si>
  <si>
    <t>33/35</t>
  </si>
  <si>
    <t>RM-MD45CN-E</t>
  </si>
  <si>
    <t>34/36</t>
  </si>
  <si>
    <t>Функция 3D air   ( модели 25/29/37)</t>
  </si>
  <si>
    <t>RED MINI 10</t>
  </si>
  <si>
    <t>154×30×34</t>
  </si>
  <si>
    <t>0,23</t>
  </si>
  <si>
    <r>
      <t xml:space="preserve">RC-G87HN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</si>
  <si>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RCI-TN25HN </t>
    </r>
    <r>
      <rPr>
        <b/>
        <sz val="12"/>
        <color rgb="FFFF0000"/>
        <rFont val="Calibri"/>
        <family val="2"/>
        <charset val="204"/>
      </rPr>
      <t>NEW 2021</t>
    </r>
  </si>
  <si>
    <r>
      <t xml:space="preserve">RCI-TN29HN </t>
    </r>
    <r>
      <rPr>
        <b/>
        <sz val="12"/>
        <color rgb="FFFF0000"/>
        <rFont val="Calibri"/>
        <family val="2"/>
        <charset val="204"/>
      </rPr>
      <t>NEW 2021</t>
    </r>
  </si>
  <si>
    <r>
      <t>OSK103 WI-FI   для  TRIUMPH и PRESTIGIO Inverter  (</t>
    </r>
    <r>
      <rPr>
        <b/>
        <sz val="10"/>
        <color rgb="FFFF0000"/>
        <rFont val="Calibri"/>
        <family val="2"/>
        <charset val="204"/>
      </rPr>
      <t>НС-1200317</t>
    </r>
    <r>
      <rPr>
        <b/>
        <sz val="10"/>
        <color theme="1"/>
        <rFont val="Calibri"/>
        <family val="2"/>
        <charset val="204"/>
      </rPr>
      <t>)</t>
    </r>
  </si>
  <si>
    <t xml:space="preserve">2 скорости вентилятора </t>
  </si>
  <si>
    <t>КЛАССИЧЕСКИЕ СПЛИТ-СИСТЕМЫ ЦЕНЫ C 02.07.2021</t>
  </si>
  <si>
    <t>ИНВЕРТОРНЫЕ СПЛИТ-СИСТЕМЫ ЦЕНЫ C 02.07.2021</t>
  </si>
  <si>
    <t>Цена со скидкой,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</si>
</sst>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3" formatCode="_-* #,##0.00\ _₽_-;\-* #,##0.00\ _₽_-;_-* &quot;-&quot;??\ _₽_-;_-@_-"/>
    <numFmt numFmtId="164" formatCode="_-* #,##0.00_-;\-* #,##0.00_-;_-* &quot;-&quot;??_-;_-@_-"/>
    <numFmt numFmtId="165" formatCode="_-* #,##0_р_._-;\-* #,##0_р_._-;_-* &quot;-&quot;_р_._-;_-@_-"/>
    <numFmt numFmtId="166" formatCode="_-* #,##0.00_р_._-;\-* #,##0.00_р_._-;_-* &quot;-&quot;??_р_._-;_-@_-"/>
    <numFmt numFmtId="168" formatCode="0.0"/>
    <numFmt numFmtId="169" formatCode="0_ "/>
    <numFmt numFmtId="170" formatCode="0.0%"/>
    <numFmt numFmtId="171" formatCode="#,##0_р_."/>
    <numFmt numFmtId="172" formatCode="#,##0\ [$USD]"/>
    <numFmt numFmtId="173" formatCode="yyyy&quot;年&quot;m&quot;月&quot;d&quot;日&quot;;@"/>
    <numFmt numFmtId="174" formatCode="_ * #,##0.00_ ;_ * \-#,##0.00_ ;_ * &quot;-&quot;??_ ;_ @_ "/>
    <numFmt numFmtId="175" formatCode="[$-409]mmm/yy;@"/>
    <numFmt numFmtId="176" formatCode="_-* #,##0.00\ [$€]_-;\-* #,##0.00\ [$€]_-;_-* &quot;-&quot;??\ [$€]_-;_-@_-"/>
    <numFmt numFmtId="177" formatCode="_-* #,##0.00\ &quot;DM&quot;_-;\-* #,##0.00\ &quot;DM&quot;_-;_-* &quot;-&quot;??\ &quot;DM&quot;_-;_-@_-"/>
    <numFmt numFmtId="178" formatCode="[$-804]aaaa;@"/>
    <numFmt numFmtId="180" formatCode="[$-409]d/mmm/yy;@"/>
    <numFmt numFmtId="181" formatCode=";;;"/>
  </numFmts>
  <fonts count="81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1"/>
      <color indexed="8"/>
      <name val="宋体"/>
      <charset val="134"/>
    </font>
    <font>
      <sz val="10"/>
      <name val="Arial Cyr"/>
      <charset val="204"/>
    </font>
    <font>
      <sz val="10"/>
      <name val="Arial"/>
      <family val="2"/>
    </font>
    <font>
      <sz val="12"/>
      <name val="宋体"/>
      <charset val="134"/>
    </font>
    <font>
      <b/>
      <sz val="10"/>
      <color indexed="9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name val="Calibri"/>
      <family val="2"/>
      <charset val="204"/>
    </font>
    <font>
      <sz val="16"/>
      <name val="Calibri"/>
      <family val="2"/>
      <charset val="204"/>
    </font>
    <font>
      <b/>
      <sz val="26"/>
      <color indexed="9"/>
      <name val="Calibri"/>
      <family val="2"/>
      <charset val="204"/>
    </font>
    <font>
      <sz val="26"/>
      <name val="Calibri"/>
      <family val="2"/>
      <charset val="204"/>
    </font>
    <font>
      <b/>
      <sz val="10"/>
      <name val="Calibri"/>
      <family val="2"/>
      <charset val="204"/>
    </font>
    <font>
      <b/>
      <sz val="16"/>
      <name val="Calibri"/>
      <family val="2"/>
      <charset val="204"/>
    </font>
    <font>
      <b/>
      <i/>
      <sz val="16"/>
      <name val="Calibri"/>
      <family val="2"/>
      <charset val="20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26"/>
      <name val="Calibri"/>
      <family val="2"/>
      <charset val="204"/>
    </font>
    <font>
      <sz val="12"/>
      <name val="新細明體"/>
      <family val="1"/>
      <charset val="136"/>
    </font>
    <font>
      <sz val="10"/>
      <name val="Helv"/>
      <charset val="204"/>
    </font>
    <font>
      <sz val="12"/>
      <name val="Times New Roman"/>
      <family val="1"/>
    </font>
    <font>
      <sz val="11"/>
      <name val="ＭＳ Ｐゴシック"/>
      <family val="3"/>
      <charset val="128"/>
    </font>
    <font>
      <u/>
      <sz val="10"/>
      <color indexed="12"/>
      <name val="Arial"/>
      <family val="2"/>
    </font>
    <font>
      <sz val="12"/>
      <name val="Calibri"/>
      <family val="2"/>
      <charset val="204"/>
    </font>
    <font>
      <b/>
      <u/>
      <sz val="11"/>
      <name val="Calibri"/>
      <family val="2"/>
      <charset val="204"/>
    </font>
    <font>
      <b/>
      <sz val="8"/>
      <name val="Calibri"/>
      <family val="2"/>
      <charset val="204"/>
    </font>
    <font>
      <b/>
      <sz val="14"/>
      <color indexed="10"/>
      <name val="Calibri"/>
      <family val="2"/>
      <charset val="204"/>
    </font>
    <font>
      <b/>
      <sz val="14"/>
      <color indexed="10"/>
      <name val="Symbol"/>
      <family val="1"/>
      <charset val="2"/>
    </font>
    <font>
      <sz val="8"/>
      <name val="Calibri"/>
      <family val="2"/>
      <charset val="204"/>
    </font>
    <font>
      <b/>
      <u/>
      <sz val="8"/>
      <name val="Calibri"/>
      <family val="2"/>
      <charset val="204"/>
    </font>
    <font>
      <b/>
      <sz val="24"/>
      <color indexed="9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color rgb="FF9C0006"/>
      <name val="Lucida Sans Unicode"/>
      <family val="2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04"/>
    </font>
    <font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2"/>
      <charset val="204"/>
    </font>
    <font>
      <b/>
      <sz val="11"/>
      <color theme="5" tint="-0.249977111117893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6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sz val="9"/>
      <color indexed="9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color indexed="9"/>
      <name val="Calibri"/>
      <family val="2"/>
      <charset val="204"/>
      <scheme val="minor"/>
    </font>
    <font>
      <sz val="20"/>
      <color rgb="FFC0000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26"/>
      <color indexed="9"/>
      <name val="Calibri"/>
      <family val="2"/>
      <charset val="204"/>
      <scheme val="minor"/>
    </font>
    <font>
      <b/>
      <sz val="26"/>
      <color rgb="FFFF0000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b/>
      <sz val="24"/>
      <color theme="0"/>
      <name val="Calibri"/>
      <family val="2"/>
      <charset val="204"/>
    </font>
    <font>
      <b/>
      <sz val="26"/>
      <color theme="0"/>
      <name val="Calibri"/>
      <family val="2"/>
      <charset val="204"/>
    </font>
    <font>
      <b/>
      <sz val="18"/>
      <color rgb="FFEF0818"/>
      <name val="Calibri"/>
      <family val="2"/>
      <charset val="204"/>
    </font>
    <font>
      <sz val="10"/>
      <name val="Arial"/>
      <family val="2"/>
      <charset val="204"/>
    </font>
    <font>
      <sz val="11"/>
      <color rgb="FF006100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b/>
      <sz val="9"/>
      <color rgb="FFFF0000"/>
      <name val="Calibri"/>
      <family val="2"/>
      <charset val="204"/>
    </font>
    <font>
      <b/>
      <sz val="20"/>
      <color indexed="9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EF0818"/>
        <bgColor indexed="64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53">
    <xf numFmtId="0" fontId="0" fillId="0" borderId="0"/>
    <xf numFmtId="0" fontId="12" fillId="0" borderId="0"/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 applyNumberFormat="0" applyBorder="0" applyAlignment="0" applyProtection="0">
      <alignment vertical="center"/>
    </xf>
    <xf numFmtId="0" fontId="9" fillId="0" borderId="0"/>
    <xf numFmtId="0" fontId="13" fillId="0" borderId="0"/>
    <xf numFmtId="0" fontId="27" fillId="0" borderId="0"/>
    <xf numFmtId="0" fontId="13" fillId="0" borderId="0"/>
    <xf numFmtId="0" fontId="9" fillId="0" borderId="0" applyNumberFormat="0" applyBorder="0" applyAlignment="0" applyProtection="0">
      <alignment vertical="center"/>
    </xf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41" fillId="0" borderId="0" applyNumberFormat="0" applyBorder="0" applyProtection="0"/>
    <xf numFmtId="174" fontId="1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12" fillId="0" borderId="0"/>
    <xf numFmtId="0" fontId="13" fillId="0" borderId="0"/>
    <xf numFmtId="0" fontId="8" fillId="0" borderId="0"/>
    <xf numFmtId="0" fontId="42" fillId="2" borderId="0" applyNumberFormat="0" applyBorder="0" applyAlignment="0" applyProtection="0"/>
    <xf numFmtId="177" fontId="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0" fillId="0" borderId="0"/>
    <xf numFmtId="172" fontId="46" fillId="0" borderId="0">
      <alignment vertical="center"/>
    </xf>
    <xf numFmtId="0" fontId="47" fillId="0" borderId="0"/>
    <xf numFmtId="0" fontId="48" fillId="0" borderId="0"/>
    <xf numFmtId="0" fontId="40" fillId="0" borderId="0"/>
    <xf numFmtId="0" fontId="11" fillId="0" borderId="0"/>
    <xf numFmtId="0" fontId="47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13" fillId="0" borderId="0"/>
    <xf numFmtId="0" fontId="40" fillId="0" borderId="0"/>
    <xf numFmtId="0" fontId="47" fillId="0" borderId="0"/>
    <xf numFmtId="0" fontId="40" fillId="0" borderId="0"/>
    <xf numFmtId="0" fontId="8" fillId="0" borderId="0"/>
    <xf numFmtId="0" fontId="8" fillId="0" borderId="0"/>
    <xf numFmtId="0" fontId="40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8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7" fillId="0" borderId="0" applyFont="0" applyFill="0" applyBorder="0" applyAlignment="0" applyProtection="0"/>
    <xf numFmtId="0" fontId="13" fillId="0" borderId="0" applyNumberFormat="0" applyBorder="0" applyAlignment="0" applyProtection="0">
      <alignment vertical="center"/>
    </xf>
    <xf numFmtId="173" fontId="24" fillId="0" borderId="0">
      <alignment vertical="center"/>
    </xf>
    <xf numFmtId="175" fontId="49" fillId="0" borderId="0">
      <alignment vertical="center"/>
    </xf>
    <xf numFmtId="175" fontId="49" fillId="0" borderId="0">
      <alignment vertical="center"/>
    </xf>
    <xf numFmtId="0" fontId="10" fillId="0" borderId="0"/>
    <xf numFmtId="172" fontId="49" fillId="0" borderId="0">
      <alignment vertical="center"/>
    </xf>
    <xf numFmtId="172" fontId="49" fillId="0" borderId="0">
      <alignment vertical="center"/>
    </xf>
    <xf numFmtId="0" fontId="25" fillId="0" borderId="0">
      <alignment vertical="center"/>
    </xf>
    <xf numFmtId="0" fontId="29" fillId="0" borderId="0"/>
    <xf numFmtId="172" fontId="25" fillId="0" borderId="0">
      <alignment vertical="center"/>
    </xf>
    <xf numFmtId="178" fontId="46" fillId="0" borderId="0">
      <alignment vertical="center"/>
    </xf>
    <xf numFmtId="0" fontId="49" fillId="0" borderId="0">
      <alignment vertical="center"/>
    </xf>
    <xf numFmtId="0" fontId="24" fillId="0" borderId="0"/>
    <xf numFmtId="169" fontId="13" fillId="0" borderId="0"/>
    <xf numFmtId="0" fontId="40" fillId="0" borderId="0"/>
    <xf numFmtId="0" fontId="24" fillId="0" borderId="0">
      <alignment vertical="top"/>
    </xf>
    <xf numFmtId="0" fontId="13" fillId="0" borderId="0">
      <alignment vertical="center"/>
    </xf>
    <xf numFmtId="0" fontId="13" fillId="0" borderId="0"/>
    <xf numFmtId="0" fontId="30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78" fontId="3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13" fillId="0" borderId="0"/>
    <xf numFmtId="0" fontId="77" fillId="9" borderId="0" applyNumberFormat="0" applyBorder="0" applyAlignment="0" applyProtection="0">
      <alignment vertical="center"/>
    </xf>
    <xf numFmtId="0" fontId="78" fillId="2" borderId="0" applyNumberFormat="0" applyBorder="0" applyAlignment="0" applyProtection="0">
      <alignment vertical="center"/>
    </xf>
    <xf numFmtId="0" fontId="24" fillId="0" borderId="0"/>
    <xf numFmtId="0" fontId="49" fillId="0" borderId="0">
      <alignment vertical="center"/>
    </xf>
    <xf numFmtId="180" fontId="24" fillId="0" borderId="0"/>
    <xf numFmtId="0" fontId="2" fillId="0" borderId="0"/>
    <xf numFmtId="0" fontId="48" fillId="0" borderId="0"/>
    <xf numFmtId="0" fontId="24" fillId="0" borderId="0"/>
    <xf numFmtId="181" fontId="2" fillId="0" borderId="0" applyFont="0" applyFill="0" applyBorder="0" applyAlignment="0" applyProtection="0"/>
    <xf numFmtId="0" fontId="48" fillId="0" borderId="0"/>
    <xf numFmtId="9" fontId="48" fillId="0" borderId="0" applyFont="0" applyFill="0" applyBorder="0" applyAlignment="0" applyProtection="0"/>
    <xf numFmtId="0" fontId="76" fillId="0" borderId="0"/>
    <xf numFmtId="0" fontId="2" fillId="0" borderId="0"/>
    <xf numFmtId="0" fontId="47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0" fontId="41" fillId="0" borderId="0"/>
    <xf numFmtId="0" fontId="1" fillId="0" borderId="0"/>
  </cellStyleXfs>
  <cellXfs count="316">
    <xf numFmtId="0" fontId="0" fillId="0" borderId="0" xfId="0"/>
    <xf numFmtId="0" fontId="18" fillId="0" borderId="0" xfId="0" applyFont="1" applyAlignment="1"/>
    <xf numFmtId="0" fontId="20" fillId="0" borderId="0" xfId="0" applyFont="1" applyAlignment="1"/>
    <xf numFmtId="168" fontId="23" fillId="0" borderId="0" xfId="0" applyNumberFormat="1" applyFont="1" applyAlignment="1"/>
    <xf numFmtId="0" fontId="22" fillId="0" borderId="0" xfId="0" applyFont="1" applyAlignment="1">
      <alignment horizontal="center"/>
    </xf>
    <xf numFmtId="0" fontId="18" fillId="0" borderId="0" xfId="0" applyFont="1" applyAlignment="1">
      <alignment wrapText="1" shrinkToFit="1"/>
    </xf>
    <xf numFmtId="0" fontId="22" fillId="0" borderId="0" xfId="0" applyNumberFormat="1" applyFont="1" applyAlignment="1">
      <alignment horizontal="center" shrinkToFit="1"/>
    </xf>
    <xf numFmtId="0" fontId="18" fillId="0" borderId="0" xfId="0" applyFont="1" applyAlignment="1">
      <alignment horizontal="center"/>
    </xf>
    <xf numFmtId="168" fontId="15" fillId="5" borderId="1" xfId="0" applyNumberFormat="1" applyFont="1" applyFill="1" applyBorder="1" applyAlignment="1">
      <alignment horizontal="center" vertical="center" wrapText="1" shrinkToFit="1"/>
    </xf>
    <xf numFmtId="0" fontId="15" fillId="6" borderId="2" xfId="46" applyFont="1" applyFill="1" applyBorder="1" applyAlignment="1">
      <alignment vertical="center"/>
    </xf>
    <xf numFmtId="0" fontId="15" fillId="6" borderId="3" xfId="46" applyFont="1" applyFill="1" applyBorder="1" applyAlignment="1">
      <alignment vertical="center"/>
    </xf>
    <xf numFmtId="0" fontId="15" fillId="6" borderId="4" xfId="46" applyFont="1" applyFill="1" applyBorder="1" applyAlignment="1">
      <alignment vertical="center"/>
    </xf>
    <xf numFmtId="0" fontId="15" fillId="6" borderId="0" xfId="46" applyFont="1" applyFill="1" applyBorder="1" applyAlignment="1">
      <alignment vertical="center"/>
    </xf>
    <xf numFmtId="0" fontId="15" fillId="6" borderId="5" xfId="46" applyFont="1" applyFill="1" applyBorder="1" applyAlignment="1">
      <alignment vertical="center"/>
    </xf>
    <xf numFmtId="0" fontId="19" fillId="4" borderId="6" xfId="46" applyFont="1" applyFill="1" applyBorder="1" applyAlignment="1">
      <alignment vertical="center"/>
    </xf>
    <xf numFmtId="0" fontId="19" fillId="4" borderId="6" xfId="46" applyFont="1" applyFill="1" applyBorder="1" applyAlignment="1">
      <alignment horizontal="left" vertical="center"/>
    </xf>
    <xf numFmtId="0" fontId="26" fillId="4" borderId="6" xfId="46" applyFont="1" applyFill="1" applyBorder="1" applyAlignment="1">
      <alignment horizontal="center" vertical="center"/>
    </xf>
    <xf numFmtId="0" fontId="15" fillId="4" borderId="0" xfId="46" applyFont="1" applyFill="1" applyBorder="1" applyAlignment="1">
      <alignment vertical="center"/>
    </xf>
    <xf numFmtId="0" fontId="21" fillId="6" borderId="0" xfId="46" applyFont="1" applyFill="1" applyBorder="1" applyAlignment="1">
      <alignment vertical="center"/>
    </xf>
    <xf numFmtId="168" fontId="15" fillId="5" borderId="8" xfId="0" applyNumberFormat="1" applyFont="1" applyFill="1" applyBorder="1" applyAlignment="1">
      <alignment horizontal="center" vertical="center" wrapText="1" shrinkToFit="1"/>
    </xf>
    <xf numFmtId="0" fontId="18" fillId="0" borderId="0" xfId="0" applyFont="1" applyAlignment="1">
      <alignment horizontal="left"/>
    </xf>
    <xf numFmtId="4" fontId="50" fillId="5" borderId="1" xfId="46" applyNumberFormat="1" applyFont="1" applyFill="1" applyBorder="1" applyAlignment="1">
      <alignment vertical="center" wrapText="1" shrinkToFit="1"/>
    </xf>
    <xf numFmtId="0" fontId="15" fillId="6" borderId="9" xfId="46" applyFont="1" applyFill="1" applyBorder="1" applyAlignment="1">
      <alignment vertical="center"/>
    </xf>
    <xf numFmtId="0" fontId="18" fillId="0" borderId="0" xfId="34" applyFont="1" applyAlignment="1"/>
    <xf numFmtId="0" fontId="20" fillId="0" borderId="0" xfId="34" applyFont="1" applyAlignment="1"/>
    <xf numFmtId="0" fontId="22" fillId="0" borderId="0" xfId="34" applyFont="1" applyAlignment="1">
      <alignment horizontal="center"/>
    </xf>
    <xf numFmtId="0" fontId="18" fillId="0" borderId="0" xfId="34" applyFont="1" applyAlignment="1">
      <alignment wrapText="1" shrinkToFit="1"/>
    </xf>
    <xf numFmtId="0" fontId="18" fillId="0" borderId="0" xfId="34" applyFont="1" applyAlignment="1">
      <alignment horizontal="center"/>
    </xf>
    <xf numFmtId="4" fontId="50" fillId="5" borderId="1" xfId="46" applyNumberFormat="1" applyFont="1" applyFill="1" applyBorder="1" applyAlignment="1">
      <alignment horizontal="left" vertical="center"/>
    </xf>
    <xf numFmtId="0" fontId="15" fillId="6" borderId="3" xfId="46" applyFont="1" applyFill="1" applyBorder="1" applyAlignment="1">
      <alignment vertical="center"/>
    </xf>
    <xf numFmtId="0" fontId="15" fillId="6" borderId="4" xfId="46" applyFont="1" applyFill="1" applyBorder="1" applyAlignment="1">
      <alignment vertical="center"/>
    </xf>
    <xf numFmtId="0" fontId="15" fillId="6" borderId="0" xfId="46" applyFont="1" applyFill="1" applyBorder="1" applyAlignment="1">
      <alignment vertical="center"/>
    </xf>
    <xf numFmtId="0" fontId="15" fillId="6" borderId="0" xfId="46" applyFont="1" applyFill="1" applyBorder="1" applyAlignment="1">
      <alignment horizontal="center" vertical="center"/>
    </xf>
    <xf numFmtId="0" fontId="15" fillId="4" borderId="0" xfId="46" applyFont="1" applyFill="1" applyBorder="1" applyAlignment="1">
      <alignment horizontal="center" vertical="center"/>
    </xf>
    <xf numFmtId="4" fontId="50" fillId="5" borderId="1" xfId="46" applyNumberFormat="1" applyFont="1" applyFill="1" applyBorder="1" applyAlignment="1">
      <alignment vertical="center"/>
    </xf>
    <xf numFmtId="0" fontId="32" fillId="0" borderId="0" xfId="0" applyFont="1" applyAlignment="1"/>
    <xf numFmtId="0" fontId="32" fillId="6" borderId="1" xfId="0" applyFont="1" applyFill="1" applyBorder="1" applyAlignment="1">
      <alignment horizontal="center" vertical="center"/>
    </xf>
    <xf numFmtId="49" fontId="32" fillId="6" borderId="1" xfId="0" applyNumberFormat="1" applyFont="1" applyFill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49" fontId="32" fillId="0" borderId="8" xfId="0" applyNumberFormat="1" applyFont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 wrapText="1"/>
    </xf>
    <xf numFmtId="0" fontId="32" fillId="6" borderId="1" xfId="0" applyNumberFormat="1" applyFont="1" applyFill="1" applyBorder="1" applyAlignment="1">
      <alignment horizontal="center" vertical="center" wrapText="1"/>
    </xf>
    <xf numFmtId="2" fontId="32" fillId="0" borderId="1" xfId="0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2" fontId="32" fillId="0" borderId="8" xfId="0" applyNumberFormat="1" applyFont="1" applyFill="1" applyBorder="1" applyAlignment="1">
      <alignment horizontal="center" vertical="center" wrapText="1"/>
    </xf>
    <xf numFmtId="17" fontId="32" fillId="0" borderId="1" xfId="0" quotePrefix="1" applyNumberFormat="1" applyFont="1" applyFill="1" applyBorder="1" applyAlignment="1">
      <alignment horizontal="center" vertical="center"/>
    </xf>
    <xf numFmtId="0" fontId="15" fillId="6" borderId="0" xfId="46" applyFont="1" applyFill="1" applyBorder="1" applyAlignment="1">
      <alignment horizontal="left" vertical="center"/>
    </xf>
    <xf numFmtId="1" fontId="32" fillId="0" borderId="1" xfId="0" applyNumberFormat="1" applyFont="1" applyFill="1" applyBorder="1" applyAlignment="1">
      <alignment horizontal="center" vertical="center" wrapText="1"/>
    </xf>
    <xf numFmtId="0" fontId="33" fillId="6" borderId="4" xfId="46" applyFont="1" applyFill="1" applyBorder="1" applyAlignment="1">
      <alignment vertical="center"/>
    </xf>
    <xf numFmtId="0" fontId="15" fillId="6" borderId="0" xfId="0" applyFont="1" applyFill="1" applyBorder="1" applyAlignment="1">
      <alignment horizontal="center"/>
    </xf>
    <xf numFmtId="0" fontId="32" fillId="0" borderId="1" xfId="34" applyFont="1" applyFill="1" applyBorder="1" applyAlignment="1">
      <alignment horizontal="center" vertical="center" wrapText="1"/>
    </xf>
    <xf numFmtId="0" fontId="32" fillId="0" borderId="1" xfId="34" applyFont="1" applyFill="1" applyBorder="1" applyAlignment="1">
      <alignment horizontal="center" vertical="center"/>
    </xf>
    <xf numFmtId="0" fontId="39" fillId="4" borderId="13" xfId="46" applyFont="1" applyFill="1" applyBorder="1" applyAlignment="1">
      <alignment horizontal="left" vertical="center"/>
    </xf>
    <xf numFmtId="168" fontId="15" fillId="5" borderId="1" xfId="0" applyNumberFormat="1" applyFont="1" applyFill="1" applyBorder="1" applyAlignment="1">
      <alignment horizontal="center" vertical="center" wrapText="1" shrinkToFit="1"/>
    </xf>
    <xf numFmtId="0" fontId="15" fillId="6" borderId="0" xfId="46" applyFont="1" applyFill="1" applyBorder="1" applyAlignment="1">
      <alignment vertical="center"/>
    </xf>
    <xf numFmtId="0" fontId="15" fillId="6" borderId="4" xfId="46" applyFont="1" applyFill="1" applyBorder="1" applyAlignment="1">
      <alignment vertical="center"/>
    </xf>
    <xf numFmtId="0" fontId="51" fillId="6" borderId="0" xfId="46" applyFont="1" applyFill="1" applyBorder="1" applyAlignment="1">
      <alignment vertical="center" wrapText="1" shrinkToFit="1"/>
    </xf>
    <xf numFmtId="49" fontId="32" fillId="0" borderId="1" xfId="0" applyNumberFormat="1" applyFont="1" applyFill="1" applyBorder="1" applyAlignment="1">
      <alignment horizontal="center" vertical="center"/>
    </xf>
    <xf numFmtId="0" fontId="33" fillId="6" borderId="0" xfId="46" applyFont="1" applyFill="1" applyBorder="1" applyAlignment="1">
      <alignment horizontal="left" vertical="center"/>
    </xf>
    <xf numFmtId="168" fontId="23" fillId="0" borderId="0" xfId="0" applyNumberFormat="1" applyFont="1" applyFill="1" applyAlignment="1"/>
    <xf numFmtId="168" fontId="23" fillId="0" borderId="0" xfId="0" applyNumberFormat="1" applyFont="1" applyFill="1" applyAlignment="1">
      <alignment horizontal="center"/>
    </xf>
    <xf numFmtId="0" fontId="18" fillId="0" borderId="0" xfId="0" applyFont="1" applyFill="1" applyAlignment="1"/>
    <xf numFmtId="0" fontId="22" fillId="0" borderId="0" xfId="0" applyFont="1" applyFill="1" applyAlignment="1">
      <alignment horizontal="center"/>
    </xf>
    <xf numFmtId="0" fontId="15" fillId="6" borderId="0" xfId="46" applyFont="1" applyFill="1" applyBorder="1" applyAlignment="1">
      <alignment vertical="center"/>
    </xf>
    <xf numFmtId="0" fontId="15" fillId="6" borderId="3" xfId="46" applyFont="1" applyFill="1" applyBorder="1" applyAlignment="1">
      <alignment vertical="center"/>
    </xf>
    <xf numFmtId="0" fontId="57" fillId="6" borderId="4" xfId="46" applyFont="1" applyFill="1" applyBorder="1" applyAlignment="1">
      <alignment vertical="center"/>
    </xf>
    <xf numFmtId="0" fontId="57" fillId="6" borderId="0" xfId="46" applyFont="1" applyFill="1" applyBorder="1" applyAlignment="1">
      <alignment vertical="center"/>
    </xf>
    <xf numFmtId="0" fontId="15" fillId="6" borderId="0" xfId="46" applyFont="1" applyFill="1" applyBorder="1" applyAlignment="1">
      <alignment horizontal="left" vertical="center"/>
    </xf>
    <xf numFmtId="0" fontId="15" fillId="6" borderId="0" xfId="46" applyFont="1" applyFill="1" applyBorder="1" applyAlignment="1">
      <alignment vertical="center"/>
    </xf>
    <xf numFmtId="0" fontId="15" fillId="6" borderId="4" xfId="46" applyFont="1" applyFill="1" applyBorder="1" applyAlignment="1">
      <alignment vertical="center"/>
    </xf>
    <xf numFmtId="0" fontId="15" fillId="6" borderId="4" xfId="46" applyFont="1" applyFill="1" applyBorder="1" applyAlignment="1">
      <alignment vertical="center"/>
    </xf>
    <xf numFmtId="0" fontId="15" fillId="6" borderId="0" xfId="46" applyFont="1" applyFill="1" applyBorder="1" applyAlignment="1">
      <alignment vertical="center"/>
    </xf>
    <xf numFmtId="0" fontId="26" fillId="4" borderId="6" xfId="46" applyFont="1" applyFill="1" applyBorder="1" applyAlignment="1">
      <alignment horizontal="center" vertical="center"/>
    </xf>
    <xf numFmtId="0" fontId="15" fillId="4" borderId="0" xfId="46" applyFont="1" applyFill="1" applyBorder="1" applyAlignment="1">
      <alignment vertical="center"/>
    </xf>
    <xf numFmtId="168" fontId="23" fillId="0" borderId="0" xfId="34" applyNumberFormat="1" applyFont="1" applyAlignment="1"/>
    <xf numFmtId="0" fontId="15" fillId="6" borderId="0" xfId="46" applyFont="1" applyFill="1" applyBorder="1" applyAlignment="1">
      <alignment horizontal="center" vertical="center"/>
    </xf>
    <xf numFmtId="0" fontId="15" fillId="4" borderId="0" xfId="46" applyFont="1" applyFill="1" applyBorder="1" applyAlignment="1">
      <alignment horizontal="center" vertical="center"/>
    </xf>
    <xf numFmtId="0" fontId="15" fillId="6" borderId="0" xfId="46" applyFont="1" applyFill="1" applyBorder="1" applyAlignment="1">
      <alignment horizontal="left" vertical="center"/>
    </xf>
    <xf numFmtId="0" fontId="33" fillId="6" borderId="4" xfId="46" applyFont="1" applyFill="1" applyBorder="1" applyAlignment="1">
      <alignment vertical="center"/>
    </xf>
    <xf numFmtId="0" fontId="33" fillId="6" borderId="0" xfId="46" applyFont="1" applyFill="1" applyBorder="1" applyAlignment="1">
      <alignment horizontal="left" vertical="center"/>
    </xf>
    <xf numFmtId="3" fontId="17" fillId="5" borderId="1" xfId="46" applyNumberFormat="1" applyFont="1" applyFill="1" applyBorder="1" applyAlignment="1">
      <alignment horizontal="center" vertical="center"/>
    </xf>
    <xf numFmtId="0" fontId="8" fillId="0" borderId="16" xfId="34" applyBorder="1"/>
    <xf numFmtId="3" fontId="57" fillId="6" borderId="3" xfId="46" applyNumberFormat="1" applyFont="1" applyFill="1" applyBorder="1" applyAlignment="1">
      <alignment horizontal="left" vertical="center"/>
    </xf>
    <xf numFmtId="3" fontId="15" fillId="6" borderId="3" xfId="46" applyNumberFormat="1" applyFont="1" applyFill="1" applyBorder="1" applyAlignment="1">
      <alignment horizontal="center" vertical="center"/>
    </xf>
    <xf numFmtId="3" fontId="15" fillId="6" borderId="0" xfId="46" applyNumberFormat="1" applyFont="1" applyFill="1" applyBorder="1" applyAlignment="1">
      <alignment horizontal="left" vertical="center"/>
    </xf>
    <xf numFmtId="3" fontId="15" fillId="6" borderId="0" xfId="46" applyNumberFormat="1" applyFont="1" applyFill="1" applyBorder="1" applyAlignment="1">
      <alignment horizontal="center" vertical="center"/>
    </xf>
    <xf numFmtId="3" fontId="15" fillId="6" borderId="0" xfId="46" applyNumberFormat="1" applyFont="1" applyFill="1" applyBorder="1" applyAlignment="1">
      <alignment vertical="center"/>
    </xf>
    <xf numFmtId="3" fontId="15" fillId="6" borderId="5" xfId="46" applyNumberFormat="1" applyFont="1" applyFill="1" applyBorder="1" applyAlignment="1">
      <alignment horizontal="center" vertical="center"/>
    </xf>
    <xf numFmtId="3" fontId="57" fillId="6" borderId="0" xfId="46" applyNumberFormat="1" applyFont="1" applyFill="1" applyBorder="1" applyAlignment="1">
      <alignment horizontal="left" vertical="center"/>
    </xf>
    <xf numFmtId="3" fontId="17" fillId="5" borderId="8" xfId="46" applyNumberFormat="1" applyFont="1" applyFill="1" applyBorder="1" applyAlignment="1">
      <alignment horizontal="center"/>
    </xf>
    <xf numFmtId="3" fontId="23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23" fillId="3" borderId="0" xfId="0" applyNumberFormat="1" applyFont="1" applyFill="1" applyAlignment="1">
      <alignment horizontal="center"/>
    </xf>
    <xf numFmtId="4" fontId="53" fillId="5" borderId="1" xfId="46" quotePrefix="1" applyNumberFormat="1" applyFont="1" applyFill="1" applyBorder="1" applyAlignment="1">
      <alignment horizontal="left" vertical="center"/>
    </xf>
    <xf numFmtId="4" fontId="50" fillId="0" borderId="1" xfId="46" applyNumberFormat="1" applyFont="1" applyFill="1" applyBorder="1" applyAlignment="1">
      <alignment vertical="center"/>
    </xf>
    <xf numFmtId="0" fontId="15" fillId="6" borderId="9" xfId="46" applyFont="1" applyFill="1" applyBorder="1" applyAlignment="1">
      <alignment vertical="center"/>
    </xf>
    <xf numFmtId="0" fontId="15" fillId="6" borderId="5" xfId="46" applyFont="1" applyFill="1" applyBorder="1" applyAlignment="1">
      <alignment vertical="center"/>
    </xf>
    <xf numFmtId="0" fontId="15" fillId="6" borderId="4" xfId="46" applyFont="1" applyFill="1" applyBorder="1" applyAlignment="1">
      <alignment vertical="center"/>
    </xf>
    <xf numFmtId="0" fontId="15" fillId="6" borderId="0" xfId="46" applyFont="1" applyFill="1" applyBorder="1" applyAlignment="1">
      <alignment vertical="center"/>
    </xf>
    <xf numFmtId="0" fontId="15" fillId="6" borderId="2" xfId="46" applyFont="1" applyFill="1" applyBorder="1" applyAlignment="1">
      <alignment vertical="center"/>
    </xf>
    <xf numFmtId="0" fontId="15" fillId="6" borderId="3" xfId="46" applyFont="1" applyFill="1" applyBorder="1" applyAlignment="1">
      <alignment vertical="center"/>
    </xf>
    <xf numFmtId="0" fontId="21" fillId="6" borderId="1" xfId="46" applyFont="1" applyFill="1" applyBorder="1" applyAlignment="1">
      <alignment vertical="center"/>
    </xf>
    <xf numFmtId="0" fontId="59" fillId="0" borderId="1" xfId="0" applyFont="1" applyFill="1" applyBorder="1" applyAlignment="1">
      <alignment horizontal="center"/>
    </xf>
    <xf numFmtId="1" fontId="32" fillId="0" borderId="1" xfId="0" applyNumberFormat="1" applyFont="1" applyFill="1" applyBorder="1" applyAlignment="1">
      <alignment horizontal="center" vertical="center" shrinkToFit="1"/>
    </xf>
    <xf numFmtId="168" fontId="37" fillId="6" borderId="17" xfId="34" applyNumberFormat="1" applyFont="1" applyFill="1" applyBorder="1" applyAlignment="1">
      <alignment horizontal="center" vertical="center" wrapText="1"/>
    </xf>
    <xf numFmtId="168" fontId="34" fillId="6" borderId="17" xfId="34" applyNumberFormat="1" applyFont="1" applyFill="1" applyBorder="1" applyAlignment="1">
      <alignment horizontal="center" vertical="center" wrapText="1"/>
    </xf>
    <xf numFmtId="0" fontId="15" fillId="6" borderId="3" xfId="46" applyFont="1" applyFill="1" applyBorder="1" applyAlignment="1">
      <alignment vertical="center"/>
    </xf>
    <xf numFmtId="0" fontId="15" fillId="6" borderId="4" xfId="46" applyFont="1" applyFill="1" applyBorder="1" applyAlignment="1">
      <alignment vertical="center"/>
    </xf>
    <xf numFmtId="0" fontId="15" fillId="6" borderId="0" xfId="46" applyFont="1" applyFill="1" applyBorder="1" applyAlignment="1">
      <alignment vertical="center"/>
    </xf>
    <xf numFmtId="0" fontId="15" fillId="5" borderId="2" xfId="46" applyFont="1" applyFill="1" applyBorder="1" applyAlignment="1">
      <alignment vertical="center"/>
    </xf>
    <xf numFmtId="168" fontId="23" fillId="0" borderId="9" xfId="0" applyNumberFormat="1" applyFont="1" applyBorder="1" applyAlignment="1"/>
    <xf numFmtId="168" fontId="23" fillId="0" borderId="5" xfId="0" applyNumberFormat="1" applyFont="1" applyBorder="1" applyAlignment="1"/>
    <xf numFmtId="3" fontId="23" fillId="0" borderId="5" xfId="0" applyNumberFormat="1" applyFont="1" applyBorder="1" applyAlignment="1">
      <alignment horizontal="center"/>
    </xf>
    <xf numFmtId="3" fontId="17" fillId="5" borderId="8" xfId="46" applyNumberFormat="1" applyFont="1" applyFill="1" applyBorder="1" applyAlignment="1">
      <alignment horizontal="center" vertical="center"/>
    </xf>
    <xf numFmtId="2" fontId="32" fillId="0" borderId="8" xfId="0" applyNumberFormat="1" applyFont="1" applyFill="1" applyBorder="1" applyAlignment="1">
      <alignment horizontal="center" vertical="center" wrapText="1"/>
    </xf>
    <xf numFmtId="0" fontId="15" fillId="6" borderId="0" xfId="46" applyFont="1" applyFill="1" applyBorder="1" applyAlignment="1">
      <alignment horizontal="left" vertical="center"/>
    </xf>
    <xf numFmtId="0" fontId="15" fillId="6" borderId="4" xfId="46" applyFont="1" applyFill="1" applyBorder="1" applyAlignment="1">
      <alignment vertical="center"/>
    </xf>
    <xf numFmtId="0" fontId="15" fillId="6" borderId="0" xfId="46" applyFont="1" applyFill="1" applyBorder="1" applyAlignment="1">
      <alignment vertical="center"/>
    </xf>
    <xf numFmtId="0" fontId="15" fillId="6" borderId="2" xfId="46" applyFont="1" applyFill="1" applyBorder="1" applyAlignment="1">
      <alignment vertical="center"/>
    </xf>
    <xf numFmtId="0" fontId="15" fillId="6" borderId="3" xfId="46" applyFont="1" applyFill="1" applyBorder="1" applyAlignment="1">
      <alignment vertical="center"/>
    </xf>
    <xf numFmtId="0" fontId="60" fillId="0" borderId="0" xfId="0" applyFont="1"/>
    <xf numFmtId="0" fontId="60" fillId="7" borderId="5" xfId="0" applyFont="1" applyFill="1" applyBorder="1" applyAlignment="1">
      <alignment horizontal="center"/>
    </xf>
    <xf numFmtId="170" fontId="63" fillId="0" borderId="1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7" borderId="3" xfId="0" applyFont="1" applyFill="1" applyBorder="1" applyAlignment="1">
      <alignment horizontal="center"/>
    </xf>
    <xf numFmtId="0" fontId="60" fillId="7" borderId="0" xfId="0" applyFont="1" applyFill="1" applyBorder="1" applyAlignment="1">
      <alignment horizontal="center"/>
    </xf>
    <xf numFmtId="0" fontId="60" fillId="7" borderId="2" xfId="0" applyFont="1" applyFill="1" applyBorder="1" applyAlignment="1"/>
    <xf numFmtId="0" fontId="60" fillId="7" borderId="3" xfId="0" applyFont="1" applyFill="1" applyBorder="1" applyAlignment="1"/>
    <xf numFmtId="0" fontId="60" fillId="7" borderId="4" xfId="0" applyFont="1" applyFill="1" applyBorder="1" applyAlignment="1"/>
    <xf numFmtId="0" fontId="60" fillId="7" borderId="0" xfId="0" applyFont="1" applyFill="1" applyBorder="1" applyAlignment="1"/>
    <xf numFmtId="2" fontId="32" fillId="0" borderId="8" xfId="0" applyNumberFormat="1" applyFont="1" applyFill="1" applyBorder="1" applyAlignment="1">
      <alignment horizontal="center" vertical="center" wrapText="1"/>
    </xf>
    <xf numFmtId="49" fontId="32" fillId="0" borderId="8" xfId="0" applyNumberFormat="1" applyFont="1" applyBorder="1" applyAlignment="1">
      <alignment horizontal="center" vertical="center"/>
    </xf>
    <xf numFmtId="0" fontId="15" fillId="6" borderId="2" xfId="46" applyFont="1" applyFill="1" applyBorder="1" applyAlignment="1">
      <alignment vertical="center"/>
    </xf>
    <xf numFmtId="0" fontId="15" fillId="6" borderId="3" xfId="46" applyFont="1" applyFill="1" applyBorder="1" applyAlignment="1">
      <alignment vertical="center"/>
    </xf>
    <xf numFmtId="0" fontId="15" fillId="6" borderId="4" xfId="46" applyFont="1" applyFill="1" applyBorder="1" applyAlignment="1">
      <alignment vertical="center"/>
    </xf>
    <xf numFmtId="0" fontId="15" fillId="6" borderId="0" xfId="46" applyFont="1" applyFill="1" applyBorder="1" applyAlignment="1">
      <alignment vertical="center"/>
    </xf>
    <xf numFmtId="0" fontId="15" fillId="6" borderId="5" xfId="46" applyFont="1" applyFill="1" applyBorder="1" applyAlignment="1">
      <alignment vertical="center"/>
    </xf>
    <xf numFmtId="0" fontId="15" fillId="6" borderId="0" xfId="46" applyFont="1" applyFill="1" applyBorder="1" applyAlignment="1">
      <alignment horizontal="left" vertical="center"/>
    </xf>
    <xf numFmtId="0" fontId="62" fillId="4" borderId="1" xfId="46" applyFont="1" applyFill="1" applyBorder="1" applyAlignment="1">
      <alignment horizontal="center" vertical="center" wrapText="1" shrinkToFit="1"/>
    </xf>
    <xf numFmtId="0" fontId="60" fillId="6" borderId="0" xfId="0" applyFont="1" applyFill="1" applyBorder="1" applyAlignment="1">
      <alignment horizontal="center"/>
    </xf>
    <xf numFmtId="0" fontId="60" fillId="6" borderId="4" xfId="0" applyFont="1" applyFill="1" applyBorder="1" applyAlignment="1">
      <alignment horizontal="center"/>
    </xf>
    <xf numFmtId="0" fontId="57" fillId="6" borderId="2" xfId="46" applyFont="1" applyFill="1" applyBorder="1" applyAlignment="1">
      <alignment vertical="center"/>
    </xf>
    <xf numFmtId="3" fontId="57" fillId="6" borderId="0" xfId="46" applyNumberFormat="1" applyFont="1" applyFill="1" applyBorder="1" applyAlignment="1">
      <alignment vertical="center"/>
    </xf>
    <xf numFmtId="3" fontId="15" fillId="6" borderId="3" xfId="46" applyNumberFormat="1" applyFont="1" applyFill="1" applyBorder="1" applyAlignment="1">
      <alignment horizontal="left" vertical="center"/>
    </xf>
    <xf numFmtId="0" fontId="66" fillId="6" borderId="4" xfId="46" applyFont="1" applyFill="1" applyBorder="1" applyAlignment="1">
      <alignment vertical="center"/>
    </xf>
    <xf numFmtId="0" fontId="57" fillId="6" borderId="0" xfId="46" applyFont="1" applyFill="1" applyBorder="1" applyAlignment="1">
      <alignment horizontal="left" vertical="center"/>
    </xf>
    <xf numFmtId="0" fontId="66" fillId="6" borderId="0" xfId="46" applyFont="1" applyFill="1" applyBorder="1" applyAlignment="1">
      <alignment horizontal="left" vertical="center"/>
    </xf>
    <xf numFmtId="4" fontId="50" fillId="0" borderId="6" xfId="46" applyNumberFormat="1" applyFont="1" applyFill="1" applyBorder="1" applyAlignment="1">
      <alignment horizontal="center" vertical="center"/>
    </xf>
    <xf numFmtId="0" fontId="67" fillId="6" borderId="13" xfId="46" applyFont="1" applyFill="1" applyBorder="1" applyAlignment="1">
      <alignment horizontal="left"/>
    </xf>
    <xf numFmtId="0" fontId="58" fillId="6" borderId="3" xfId="46" applyFont="1" applyFill="1" applyBorder="1" applyAlignment="1">
      <alignment vertical="center"/>
    </xf>
    <xf numFmtId="0" fontId="70" fillId="4" borderId="6" xfId="46" applyFont="1" applyFill="1" applyBorder="1" applyAlignment="1">
      <alignment vertical="center"/>
    </xf>
    <xf numFmtId="0" fontId="70" fillId="4" borderId="6" xfId="46" applyFont="1" applyFill="1" applyBorder="1" applyAlignment="1">
      <alignment horizontal="left" vertical="center"/>
    </xf>
    <xf numFmtId="0" fontId="71" fillId="4" borderId="6" xfId="46" applyFont="1" applyFill="1" applyBorder="1" applyAlignment="1">
      <alignment vertical="center"/>
    </xf>
    <xf numFmtId="3" fontId="72" fillId="4" borderId="6" xfId="46" applyNumberFormat="1" applyFont="1" applyFill="1" applyBorder="1" applyAlignment="1">
      <alignment horizontal="center" vertical="center"/>
    </xf>
    <xf numFmtId="168" fontId="15" fillId="5" borderId="1" xfId="34" applyNumberFormat="1" applyFont="1" applyFill="1" applyBorder="1" applyAlignment="1">
      <alignment horizontal="center" vertical="center" wrapText="1" shrinkToFit="1"/>
    </xf>
    <xf numFmtId="0" fontId="15" fillId="6" borderId="4" xfId="46" applyFont="1" applyFill="1" applyBorder="1" applyAlignment="1">
      <alignment vertical="center"/>
    </xf>
    <xf numFmtId="0" fontId="15" fillId="6" borderId="0" xfId="46" applyFont="1" applyFill="1" applyBorder="1" applyAlignment="1">
      <alignment vertical="center"/>
    </xf>
    <xf numFmtId="0" fontId="15" fillId="6" borderId="3" xfId="46" applyFont="1" applyFill="1" applyBorder="1" applyAlignment="1">
      <alignment vertical="center"/>
    </xf>
    <xf numFmtId="0" fontId="15" fillId="6" borderId="5" xfId="46" applyFont="1" applyFill="1" applyBorder="1" applyAlignment="1">
      <alignment vertical="center"/>
    </xf>
    <xf numFmtId="0" fontId="73" fillId="8" borderId="0" xfId="46" applyFont="1" applyFill="1" applyBorder="1" applyAlignment="1">
      <alignment horizontal="left" vertical="center"/>
    </xf>
    <xf numFmtId="0" fontId="74" fillId="8" borderId="0" xfId="46" applyFont="1" applyFill="1" applyBorder="1" applyAlignment="1">
      <alignment vertical="center"/>
    </xf>
    <xf numFmtId="0" fontId="74" fillId="8" borderId="0" xfId="46" applyFont="1" applyFill="1" applyBorder="1" applyAlignment="1">
      <alignment horizontal="left" vertical="center"/>
    </xf>
    <xf numFmtId="0" fontId="8" fillId="0" borderId="0" xfId="34"/>
    <xf numFmtId="2" fontId="32" fillId="0" borderId="1" xfId="34" applyNumberFormat="1" applyFont="1" applyFill="1" applyBorder="1" applyAlignment="1">
      <alignment horizontal="center" vertical="center" wrapText="1"/>
    </xf>
    <xf numFmtId="2" fontId="32" fillId="0" borderId="1" xfId="34" quotePrefix="1" applyNumberFormat="1" applyFont="1" applyFill="1" applyBorder="1" applyAlignment="1">
      <alignment horizontal="center" vertical="center" wrapText="1"/>
    </xf>
    <xf numFmtId="1" fontId="32" fillId="0" borderId="1" xfId="34" applyNumberFormat="1" applyFont="1" applyFill="1" applyBorder="1" applyAlignment="1">
      <alignment horizontal="center" vertical="center" wrapText="1"/>
    </xf>
    <xf numFmtId="0" fontId="32" fillId="0" borderId="1" xfId="34" applyFont="1" applyBorder="1" applyAlignment="1">
      <alignment horizontal="center" vertical="center"/>
    </xf>
    <xf numFmtId="4" fontId="50" fillId="5" borderId="18" xfId="46" applyNumberFormat="1" applyFont="1" applyFill="1" applyBorder="1" applyAlignment="1">
      <alignment horizontal="left" vertical="center"/>
    </xf>
    <xf numFmtId="3" fontId="18" fillId="0" borderId="0" xfId="0" applyNumberFormat="1" applyFont="1" applyAlignment="1">
      <alignment wrapText="1" shrinkToFit="1"/>
    </xf>
    <xf numFmtId="2" fontId="32" fillId="0" borderId="1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Alignment="1"/>
    <xf numFmtId="3" fontId="32" fillId="0" borderId="0" xfId="0" applyNumberFormat="1" applyFont="1" applyAlignment="1"/>
    <xf numFmtId="3" fontId="18" fillId="0" borderId="0" xfId="0" applyNumberFormat="1" applyFont="1" applyAlignment="1">
      <alignment horizontal="left"/>
    </xf>
    <xf numFmtId="3" fontId="20" fillId="0" borderId="0" xfId="0" applyNumberFormat="1" applyFont="1" applyAlignment="1"/>
    <xf numFmtId="3" fontId="18" fillId="0" borderId="0" xfId="0" applyNumberFormat="1" applyFont="1" applyFill="1" applyAlignment="1"/>
    <xf numFmtId="0" fontId="80" fillId="4" borderId="13" xfId="46" applyFont="1" applyFill="1" applyBorder="1" applyAlignment="1">
      <alignment horizontal="left" vertical="center"/>
    </xf>
    <xf numFmtId="0" fontId="72" fillId="0" borderId="0" xfId="0" applyFont="1" applyAlignment="1"/>
    <xf numFmtId="3" fontId="72" fillId="0" borderId="0" xfId="0" applyNumberFormat="1" applyFont="1" applyAlignment="1"/>
    <xf numFmtId="0" fontId="60" fillId="0" borderId="5" xfId="0" applyFont="1" applyFill="1" applyBorder="1" applyAlignment="1">
      <alignment horizontal="center"/>
    </xf>
    <xf numFmtId="0" fontId="60" fillId="0" borderId="13" xfId="0" applyFont="1" applyBorder="1" applyAlignment="1">
      <alignment horizontal="center" vertical="center"/>
    </xf>
    <xf numFmtId="0" fontId="60" fillId="0" borderId="6" xfId="0" applyFont="1" applyBorder="1" applyAlignment="1">
      <alignment horizontal="center" vertical="center"/>
    </xf>
    <xf numFmtId="0" fontId="60" fillId="0" borderId="7" xfId="0" applyFont="1" applyBorder="1" applyAlignment="1">
      <alignment horizontal="center" vertical="center"/>
    </xf>
    <xf numFmtId="0" fontId="60" fillId="0" borderId="13" xfId="0" applyFont="1" applyBorder="1" applyAlignment="1">
      <alignment horizontal="left" vertical="center"/>
    </xf>
    <xf numFmtId="0" fontId="60" fillId="0" borderId="6" xfId="0" applyFont="1" applyBorder="1" applyAlignment="1">
      <alignment horizontal="left" vertical="center"/>
    </xf>
    <xf numFmtId="0" fontId="60" fillId="0" borderId="7" xfId="0" applyFont="1" applyBorder="1" applyAlignment="1">
      <alignment horizontal="left" vertical="center"/>
    </xf>
    <xf numFmtId="0" fontId="61" fillId="4" borderId="13" xfId="46" applyFont="1" applyFill="1" applyBorder="1" applyAlignment="1">
      <alignment horizontal="left" vertical="center"/>
    </xf>
    <xf numFmtId="0" fontId="61" fillId="4" borderId="6" xfId="46" applyFont="1" applyFill="1" applyBorder="1" applyAlignment="1">
      <alignment horizontal="left" vertical="center"/>
    </xf>
    <xf numFmtId="0" fontId="61" fillId="4" borderId="7" xfId="46" applyFont="1" applyFill="1" applyBorder="1" applyAlignment="1">
      <alignment horizontal="left" vertical="center"/>
    </xf>
    <xf numFmtId="0" fontId="60" fillId="0" borderId="1" xfId="0" applyFont="1" applyBorder="1" applyAlignment="1">
      <alignment horizontal="center" vertical="center"/>
    </xf>
    <xf numFmtId="0" fontId="64" fillId="4" borderId="13" xfId="0" applyFont="1" applyFill="1" applyBorder="1" applyAlignment="1">
      <alignment horizontal="center" vertical="center" wrapText="1" shrinkToFit="1"/>
    </xf>
    <xf numFmtId="0" fontId="64" fillId="4" borderId="6" xfId="0" applyFont="1" applyFill="1" applyBorder="1" applyAlignment="1">
      <alignment horizontal="center" vertical="center" wrapText="1" shrinkToFit="1"/>
    </xf>
    <xf numFmtId="0" fontId="64" fillId="4" borderId="7" xfId="0" applyFont="1" applyFill="1" applyBorder="1" applyAlignment="1">
      <alignment horizontal="center" vertical="center" wrapText="1" shrinkToFit="1"/>
    </xf>
    <xf numFmtId="0" fontId="64" fillId="4" borderId="1" xfId="0" applyFont="1" applyFill="1" applyBorder="1" applyAlignment="1">
      <alignment horizontal="center" vertical="center" wrapText="1" shrinkToFit="1"/>
    </xf>
    <xf numFmtId="0" fontId="65" fillId="0" borderId="1" xfId="0" applyFont="1" applyBorder="1" applyAlignment="1">
      <alignment horizontal="center" vertical="center"/>
    </xf>
    <xf numFmtId="0" fontId="60" fillId="6" borderId="4" xfId="0" applyFont="1" applyFill="1" applyBorder="1" applyAlignment="1">
      <alignment horizontal="center"/>
    </xf>
    <xf numFmtId="0" fontId="60" fillId="6" borderId="0" xfId="0" applyFont="1" applyFill="1" applyBorder="1" applyAlignment="1">
      <alignment horizontal="center"/>
    </xf>
    <xf numFmtId="0" fontId="60" fillId="0" borderId="5" xfId="0" applyFont="1" applyBorder="1" applyAlignment="1">
      <alignment horizontal="center"/>
    </xf>
    <xf numFmtId="0" fontId="52" fillId="6" borderId="14" xfId="46" applyFont="1" applyFill="1" applyBorder="1" applyAlignment="1">
      <alignment horizontal="center" vertical="center" wrapText="1"/>
    </xf>
    <xf numFmtId="0" fontId="52" fillId="6" borderId="15" xfId="46" applyFont="1" applyFill="1" applyBorder="1" applyAlignment="1">
      <alignment horizontal="center" vertical="center" wrapText="1"/>
    </xf>
    <xf numFmtId="0" fontId="14" fillId="6" borderId="2" xfId="46" applyFont="1" applyFill="1" applyBorder="1" applyAlignment="1">
      <alignment horizontal="center" vertical="center" wrapText="1"/>
    </xf>
    <xf numFmtId="0" fontId="14" fillId="6" borderId="3" xfId="46" applyFont="1" applyFill="1" applyBorder="1" applyAlignment="1">
      <alignment horizontal="center" vertical="center" wrapText="1"/>
    </xf>
    <xf numFmtId="0" fontId="14" fillId="6" borderId="10" xfId="46" applyFont="1" applyFill="1" applyBorder="1" applyAlignment="1">
      <alignment horizontal="center" vertical="center" wrapText="1"/>
    </xf>
    <xf numFmtId="0" fontId="14" fillId="6" borderId="4" xfId="46" applyFont="1" applyFill="1" applyBorder="1" applyAlignment="1">
      <alignment horizontal="center" vertical="center" wrapText="1"/>
    </xf>
    <xf numFmtId="0" fontId="14" fillId="6" borderId="0" xfId="46" applyFont="1" applyFill="1" applyBorder="1" applyAlignment="1">
      <alignment horizontal="center" vertical="center" wrapText="1"/>
    </xf>
    <xf numFmtId="0" fontId="14" fillId="6" borderId="11" xfId="46" applyFont="1" applyFill="1" applyBorder="1" applyAlignment="1">
      <alignment horizontal="center" vertical="center" wrapText="1"/>
    </xf>
    <xf numFmtId="0" fontId="14" fillId="6" borderId="9" xfId="46" applyFont="1" applyFill="1" applyBorder="1" applyAlignment="1">
      <alignment horizontal="center" vertical="center" wrapText="1"/>
    </xf>
    <xf numFmtId="0" fontId="14" fillId="6" borderId="5" xfId="46" applyFont="1" applyFill="1" applyBorder="1" applyAlignment="1">
      <alignment horizontal="center" vertical="center" wrapText="1"/>
    </xf>
    <xf numFmtId="0" fontId="14" fillId="6" borderId="12" xfId="46" applyFont="1" applyFill="1" applyBorder="1" applyAlignment="1">
      <alignment horizontal="center" vertical="center" wrapText="1"/>
    </xf>
    <xf numFmtId="168" fontId="15" fillId="5" borderId="1" xfId="0" applyNumberFormat="1" applyFont="1" applyFill="1" applyBorder="1" applyAlignment="1">
      <alignment horizontal="center" vertical="center" wrapText="1"/>
    </xf>
    <xf numFmtId="3" fontId="15" fillId="5" borderId="1" xfId="0" applyNumberFormat="1" applyFont="1" applyFill="1" applyBorder="1" applyAlignment="1">
      <alignment horizontal="center" vertical="center" wrapText="1" shrinkToFit="1"/>
    </xf>
    <xf numFmtId="0" fontId="57" fillId="6" borderId="4" xfId="46" applyFont="1" applyFill="1" applyBorder="1" applyAlignment="1">
      <alignment horizontal="left" vertical="center" wrapText="1" shrinkToFit="1"/>
    </xf>
    <xf numFmtId="0" fontId="57" fillId="6" borderId="0" xfId="46" applyFont="1" applyFill="1" applyBorder="1" applyAlignment="1">
      <alignment horizontal="left" vertical="center" wrapText="1" shrinkToFit="1"/>
    </xf>
    <xf numFmtId="3" fontId="15" fillId="5" borderId="1" xfId="34" applyNumberFormat="1" applyFont="1" applyFill="1" applyBorder="1" applyAlignment="1">
      <alignment horizontal="center" vertical="center" wrapText="1" shrinkToFit="1"/>
    </xf>
    <xf numFmtId="3" fontId="15" fillId="6" borderId="0" xfId="46" applyNumberFormat="1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22" fillId="0" borderId="0" xfId="0" applyFont="1" applyBorder="1" applyAlignment="1">
      <alignment horizontal="center" vertical="top" wrapText="1"/>
    </xf>
    <xf numFmtId="168" fontId="15" fillId="5" borderId="1" xfId="0" applyNumberFormat="1" applyFont="1" applyFill="1" applyBorder="1" applyAlignment="1">
      <alignment horizontal="center" vertical="center" wrapText="1" shrinkToFit="1"/>
    </xf>
    <xf numFmtId="0" fontId="15" fillId="5" borderId="1" xfId="0" applyFont="1" applyFill="1" applyBorder="1" applyAlignment="1">
      <alignment horizontal="center" vertical="center" wrapText="1" shrinkToFit="1"/>
    </xf>
    <xf numFmtId="0" fontId="54" fillId="6" borderId="2" xfId="46" applyFont="1" applyFill="1" applyBorder="1" applyAlignment="1">
      <alignment horizontal="left" vertical="center" wrapText="1" indent="2"/>
    </xf>
    <xf numFmtId="0" fontId="54" fillId="6" borderId="3" xfId="46" applyFont="1" applyFill="1" applyBorder="1" applyAlignment="1">
      <alignment horizontal="left" vertical="center" wrapText="1" indent="2"/>
    </xf>
    <xf numFmtId="0" fontId="54" fillId="6" borderId="4" xfId="46" applyFont="1" applyFill="1" applyBorder="1" applyAlignment="1">
      <alignment horizontal="left" vertical="center" wrapText="1" indent="2"/>
    </xf>
    <xf numFmtId="0" fontId="54" fillId="6" borderId="0" xfId="46" applyFont="1" applyFill="1" applyBorder="1" applyAlignment="1">
      <alignment horizontal="left" vertical="center" wrapText="1" indent="2"/>
    </xf>
    <xf numFmtId="0" fontId="54" fillId="6" borderId="9" xfId="46" applyFont="1" applyFill="1" applyBorder="1" applyAlignment="1">
      <alignment horizontal="left" vertical="center" wrapText="1" indent="2"/>
    </xf>
    <xf numFmtId="0" fontId="54" fillId="6" borderId="5" xfId="46" applyFont="1" applyFill="1" applyBorder="1" applyAlignment="1">
      <alignment horizontal="left" vertical="center" wrapText="1" indent="2"/>
    </xf>
    <xf numFmtId="168" fontId="17" fillId="5" borderId="2" xfId="0" applyNumberFormat="1" applyFont="1" applyFill="1" applyBorder="1" applyAlignment="1">
      <alignment horizontal="center" vertical="center" wrapText="1"/>
    </xf>
    <xf numFmtId="168" fontId="17" fillId="5" borderId="3" xfId="0" applyNumberFormat="1" applyFont="1" applyFill="1" applyBorder="1" applyAlignment="1">
      <alignment horizontal="center" vertical="center" wrapText="1"/>
    </xf>
    <xf numFmtId="168" fontId="17" fillId="5" borderId="10" xfId="0" applyNumberFormat="1" applyFont="1" applyFill="1" applyBorder="1" applyAlignment="1">
      <alignment horizontal="center" vertical="center" wrapText="1"/>
    </xf>
    <xf numFmtId="168" fontId="17" fillId="5" borderId="9" xfId="0" applyNumberFormat="1" applyFont="1" applyFill="1" applyBorder="1" applyAlignment="1">
      <alignment horizontal="center" vertical="center" wrapText="1"/>
    </xf>
    <xf numFmtId="168" fontId="17" fillId="5" borderId="5" xfId="0" applyNumberFormat="1" applyFont="1" applyFill="1" applyBorder="1" applyAlignment="1">
      <alignment horizontal="center" vertical="center" wrapText="1"/>
    </xf>
    <xf numFmtId="168" fontId="17" fillId="5" borderId="12" xfId="0" applyNumberFormat="1" applyFont="1" applyFill="1" applyBorder="1" applyAlignment="1">
      <alignment horizontal="center" vertical="center" wrapText="1"/>
    </xf>
    <xf numFmtId="1" fontId="32" fillId="6" borderId="13" xfId="0" applyNumberFormat="1" applyFont="1" applyFill="1" applyBorder="1" applyAlignment="1">
      <alignment horizontal="center" vertical="center"/>
    </xf>
    <xf numFmtId="1" fontId="32" fillId="6" borderId="7" xfId="0" applyNumberFormat="1" applyFont="1" applyFill="1" applyBorder="1" applyAlignment="1">
      <alignment horizontal="center" vertical="center"/>
    </xf>
    <xf numFmtId="0" fontId="53" fillId="6" borderId="14" xfId="46" applyFont="1" applyFill="1" applyBorder="1" applyAlignment="1">
      <alignment horizontal="left" vertical="center" wrapText="1"/>
    </xf>
    <xf numFmtId="168" fontId="17" fillId="5" borderId="1" xfId="0" applyNumberFormat="1" applyFont="1" applyFill="1" applyBorder="1" applyAlignment="1">
      <alignment horizontal="left" vertical="center" wrapText="1"/>
    </xf>
    <xf numFmtId="1" fontId="32" fillId="6" borderId="13" xfId="0" quotePrefix="1" applyNumberFormat="1" applyFont="1" applyFill="1" applyBorder="1" applyAlignment="1">
      <alignment horizontal="center" vertical="center"/>
    </xf>
    <xf numFmtId="168" fontId="15" fillId="5" borderId="2" xfId="0" applyNumberFormat="1" applyFont="1" applyFill="1" applyBorder="1" applyAlignment="1">
      <alignment horizontal="center" vertical="center" wrapText="1"/>
    </xf>
    <xf numFmtId="168" fontId="15" fillId="5" borderId="4" xfId="0" applyNumberFormat="1" applyFont="1" applyFill="1" applyBorder="1" applyAlignment="1">
      <alignment horizontal="center" vertical="center" wrapText="1"/>
    </xf>
    <xf numFmtId="1" fontId="32" fillId="6" borderId="13" xfId="0" applyNumberFormat="1" applyFont="1" applyFill="1" applyBorder="1" applyAlignment="1">
      <alignment horizontal="left" vertical="center" wrapText="1" shrinkToFit="1"/>
    </xf>
    <xf numFmtId="1" fontId="32" fillId="6" borderId="6" xfId="0" applyNumberFormat="1" applyFont="1" applyFill="1" applyBorder="1" applyAlignment="1">
      <alignment horizontal="left" vertical="center" wrapText="1" shrinkToFit="1"/>
    </xf>
    <xf numFmtId="1" fontId="32" fillId="6" borderId="7" xfId="0" applyNumberFormat="1" applyFont="1" applyFill="1" applyBorder="1" applyAlignment="1">
      <alignment horizontal="left" vertical="center" wrapText="1" shrinkToFit="1"/>
    </xf>
    <xf numFmtId="4" fontId="50" fillId="0" borderId="13" xfId="46" applyNumberFormat="1" applyFont="1" applyFill="1" applyBorder="1" applyAlignment="1">
      <alignment horizontal="center" vertical="center"/>
    </xf>
    <xf numFmtId="4" fontId="50" fillId="0" borderId="7" xfId="46" applyNumberFormat="1" applyFont="1" applyFill="1" applyBorder="1" applyAlignment="1">
      <alignment horizontal="center" vertical="center"/>
    </xf>
    <xf numFmtId="4" fontId="50" fillId="0" borderId="2" xfId="46" applyNumberFormat="1" applyFont="1" applyFill="1" applyBorder="1" applyAlignment="1">
      <alignment horizontal="center" vertical="center"/>
    </xf>
    <xf numFmtId="4" fontId="50" fillId="0" borderId="10" xfId="46" applyNumberFormat="1" applyFont="1" applyFill="1" applyBorder="1" applyAlignment="1">
      <alignment horizontal="center" vertical="center"/>
    </xf>
    <xf numFmtId="4" fontId="50" fillId="0" borderId="9" xfId="46" applyNumberFormat="1" applyFont="1" applyFill="1" applyBorder="1" applyAlignment="1">
      <alignment horizontal="center" vertical="center"/>
    </xf>
    <xf numFmtId="4" fontId="50" fillId="0" borderId="12" xfId="46" applyNumberFormat="1" applyFont="1" applyFill="1" applyBorder="1" applyAlignment="1">
      <alignment horizontal="center" vertical="center"/>
    </xf>
    <xf numFmtId="0" fontId="53" fillId="6" borderId="2" xfId="46" applyFont="1" applyFill="1" applyBorder="1" applyAlignment="1">
      <alignment horizontal="center" vertical="center" wrapText="1"/>
    </xf>
    <xf numFmtId="0" fontId="53" fillId="6" borderId="4" xfId="46" applyFont="1" applyFill="1" applyBorder="1" applyAlignment="1">
      <alignment horizontal="center" vertical="center" wrapText="1"/>
    </xf>
    <xf numFmtId="0" fontId="52" fillId="6" borderId="2" xfId="46" applyFont="1" applyFill="1" applyBorder="1" applyAlignment="1">
      <alignment horizontal="center" vertical="center" wrapText="1"/>
    </xf>
    <xf numFmtId="0" fontId="52" fillId="6" borderId="4" xfId="46" applyFont="1" applyFill="1" applyBorder="1" applyAlignment="1">
      <alignment horizontal="center" vertical="center" wrapText="1"/>
    </xf>
    <xf numFmtId="4" fontId="50" fillId="5" borderId="13" xfId="46" applyNumberFormat="1" applyFont="1" applyFill="1" applyBorder="1" applyAlignment="1">
      <alignment horizontal="left" vertical="center"/>
    </xf>
    <xf numFmtId="4" fontId="50" fillId="5" borderId="6" xfId="46" applyNumberFormat="1" applyFont="1" applyFill="1" applyBorder="1" applyAlignment="1">
      <alignment horizontal="left" vertical="center"/>
    </xf>
    <xf numFmtId="4" fontId="50" fillId="5" borderId="7" xfId="46" applyNumberFormat="1" applyFont="1" applyFill="1" applyBorder="1" applyAlignment="1">
      <alignment horizontal="left" vertical="center"/>
    </xf>
    <xf numFmtId="4" fontId="50" fillId="0" borderId="1" xfId="46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168" fontId="32" fillId="0" borderId="1" xfId="0" applyNumberFormat="1" applyFont="1" applyFill="1" applyBorder="1" applyAlignment="1">
      <alignment horizontal="center" vertical="center" wrapText="1"/>
    </xf>
    <xf numFmtId="3" fontId="15" fillId="6" borderId="3" xfId="46" applyNumberFormat="1" applyFont="1" applyFill="1" applyBorder="1" applyAlignment="1">
      <alignment horizontal="left" vertical="center" wrapText="1" shrinkToFit="1"/>
    </xf>
    <xf numFmtId="3" fontId="15" fillId="6" borderId="0" xfId="46" applyNumberFormat="1" applyFont="1" applyFill="1" applyBorder="1" applyAlignment="1">
      <alignment horizontal="left" vertical="center" wrapText="1" shrinkToFit="1"/>
    </xf>
    <xf numFmtId="0" fontId="53" fillId="6" borderId="2" xfId="46" applyFont="1" applyFill="1" applyBorder="1" applyAlignment="1">
      <alignment horizontal="left" vertical="center" wrapText="1"/>
    </xf>
    <xf numFmtId="0" fontId="53" fillId="6" borderId="4" xfId="46" applyFont="1" applyFill="1" applyBorder="1" applyAlignment="1">
      <alignment horizontal="left" vertical="center" wrapText="1"/>
    </xf>
    <xf numFmtId="0" fontId="53" fillId="6" borderId="9" xfId="46" applyFont="1" applyFill="1" applyBorder="1" applyAlignment="1">
      <alignment horizontal="left" vertical="center" wrapText="1"/>
    </xf>
    <xf numFmtId="0" fontId="56" fillId="6" borderId="2" xfId="46" applyFont="1" applyFill="1" applyBorder="1" applyAlignment="1">
      <alignment horizontal="center" vertical="center" wrapText="1"/>
    </xf>
    <xf numFmtId="0" fontId="56" fillId="6" borderId="3" xfId="46" applyFont="1" applyFill="1" applyBorder="1" applyAlignment="1">
      <alignment horizontal="center" vertical="center" wrapText="1"/>
    </xf>
    <xf numFmtId="0" fontId="56" fillId="6" borderId="10" xfId="46" applyFont="1" applyFill="1" applyBorder="1" applyAlignment="1">
      <alignment horizontal="center" vertical="center" wrapText="1"/>
    </xf>
    <xf numFmtId="0" fontId="56" fillId="6" borderId="4" xfId="46" applyFont="1" applyFill="1" applyBorder="1" applyAlignment="1">
      <alignment horizontal="center" vertical="center" wrapText="1"/>
    </xf>
    <xf numFmtId="0" fontId="56" fillId="6" borderId="0" xfId="46" applyFont="1" applyFill="1" applyBorder="1" applyAlignment="1">
      <alignment horizontal="center" vertical="center" wrapText="1"/>
    </xf>
    <xf numFmtId="0" fontId="56" fillId="6" borderId="11" xfId="46" applyFont="1" applyFill="1" applyBorder="1" applyAlignment="1">
      <alignment horizontal="center" vertical="center" wrapText="1"/>
    </xf>
    <xf numFmtId="0" fontId="56" fillId="6" borderId="9" xfId="46" applyFont="1" applyFill="1" applyBorder="1" applyAlignment="1">
      <alignment horizontal="center" vertical="center" wrapText="1"/>
    </xf>
    <xf numFmtId="0" fontId="56" fillId="6" borderId="5" xfId="46" applyFont="1" applyFill="1" applyBorder="1" applyAlignment="1">
      <alignment horizontal="center" vertical="center" wrapText="1"/>
    </xf>
    <xf numFmtId="0" fontId="56" fillId="6" borderId="12" xfId="46" applyFont="1" applyFill="1" applyBorder="1" applyAlignment="1">
      <alignment horizontal="center" vertical="center" wrapText="1"/>
    </xf>
    <xf numFmtId="0" fontId="52" fillId="6" borderId="1" xfId="46" applyFont="1" applyFill="1" applyBorder="1" applyAlignment="1">
      <alignment horizontal="left" wrapText="1"/>
    </xf>
    <xf numFmtId="3" fontId="21" fillId="5" borderId="8" xfId="0" applyNumberFormat="1" applyFont="1" applyFill="1" applyBorder="1" applyAlignment="1">
      <alignment horizontal="center" vertical="center" wrapText="1" shrinkToFit="1"/>
    </xf>
    <xf numFmtId="3" fontId="21" fillId="5" borderId="14" xfId="0" applyNumberFormat="1" applyFont="1" applyFill="1" applyBorder="1" applyAlignment="1">
      <alignment horizontal="center" vertical="center" wrapText="1" shrinkToFit="1"/>
    </xf>
    <xf numFmtId="0" fontId="52" fillId="6" borderId="3" xfId="46" applyFont="1" applyFill="1" applyBorder="1" applyAlignment="1">
      <alignment horizontal="center" vertical="center" wrapText="1"/>
    </xf>
    <xf numFmtId="0" fontId="52" fillId="6" borderId="0" xfId="46" applyFont="1" applyFill="1" applyBorder="1" applyAlignment="1">
      <alignment horizontal="center" vertical="center" wrapText="1"/>
    </xf>
    <xf numFmtId="0" fontId="52" fillId="6" borderId="5" xfId="46" applyFont="1" applyFill="1" applyBorder="1" applyAlignment="1">
      <alignment horizontal="center" vertical="center" wrapText="1"/>
    </xf>
    <xf numFmtId="0" fontId="52" fillId="6" borderId="8" xfId="46" applyFont="1" applyFill="1" applyBorder="1" applyAlignment="1">
      <alignment horizontal="center" vertical="center" wrapText="1"/>
    </xf>
    <xf numFmtId="2" fontId="21" fillId="5" borderId="8" xfId="0" applyNumberFormat="1" applyFont="1" applyFill="1" applyBorder="1" applyAlignment="1">
      <alignment horizontal="center" vertical="center" wrapText="1" shrinkToFit="1"/>
    </xf>
    <xf numFmtId="2" fontId="21" fillId="5" borderId="15" xfId="0" applyNumberFormat="1" applyFont="1" applyFill="1" applyBorder="1" applyAlignment="1">
      <alignment horizontal="center" vertical="center" wrapText="1" shrinkToFit="1"/>
    </xf>
    <xf numFmtId="171" fontId="17" fillId="5" borderId="8" xfId="46" applyNumberFormat="1" applyFont="1" applyFill="1" applyBorder="1" applyAlignment="1">
      <alignment horizontal="center" vertical="center"/>
    </xf>
    <xf numFmtId="171" fontId="17" fillId="5" borderId="14" xfId="46" applyNumberFormat="1" applyFont="1" applyFill="1" applyBorder="1" applyAlignment="1">
      <alignment horizontal="center" vertical="center"/>
    </xf>
    <xf numFmtId="171" fontId="17" fillId="5" borderId="15" xfId="46" applyNumberFormat="1" applyFont="1" applyFill="1" applyBorder="1" applyAlignment="1">
      <alignment horizontal="center" vertical="center"/>
    </xf>
    <xf numFmtId="2" fontId="21" fillId="6" borderId="3" xfId="0" applyNumberFormat="1" applyFont="1" applyFill="1" applyBorder="1" applyAlignment="1">
      <alignment horizontal="center" vertical="center" wrapText="1"/>
    </xf>
    <xf numFmtId="2" fontId="21" fillId="6" borderId="10" xfId="0" applyNumberFormat="1" applyFont="1" applyFill="1" applyBorder="1" applyAlignment="1">
      <alignment horizontal="center" vertical="center" wrapText="1"/>
    </xf>
    <xf numFmtId="2" fontId="21" fillId="6" borderId="0" xfId="0" applyNumberFormat="1" applyFont="1" applyFill="1" applyBorder="1" applyAlignment="1">
      <alignment horizontal="center" vertical="center" wrapText="1"/>
    </xf>
    <xf numFmtId="2" fontId="21" fillId="6" borderId="11" xfId="0" applyNumberFormat="1" applyFont="1" applyFill="1" applyBorder="1" applyAlignment="1">
      <alignment horizontal="center" vertical="center" wrapText="1"/>
    </xf>
    <xf numFmtId="2" fontId="21" fillId="6" borderId="5" xfId="0" applyNumberFormat="1" applyFont="1" applyFill="1" applyBorder="1" applyAlignment="1">
      <alignment horizontal="center" vertical="center" wrapText="1"/>
    </xf>
    <xf numFmtId="2" fontId="21" fillId="6" borderId="12" xfId="0" applyNumberFormat="1" applyFont="1" applyFill="1" applyBorder="1" applyAlignment="1">
      <alignment horizontal="center" vertical="center" wrapText="1"/>
    </xf>
    <xf numFmtId="0" fontId="51" fillId="6" borderId="4" xfId="46" applyFont="1" applyFill="1" applyBorder="1" applyAlignment="1">
      <alignment horizontal="left" vertical="center" wrapText="1" shrinkToFit="1"/>
    </xf>
    <xf numFmtId="0" fontId="51" fillId="6" borderId="0" xfId="46" applyFont="1" applyFill="1" applyBorder="1" applyAlignment="1">
      <alignment horizontal="left" vertical="center" wrapText="1" shrinkToFit="1"/>
    </xf>
    <xf numFmtId="0" fontId="33" fillId="6" borderId="2" xfId="0" applyFont="1" applyFill="1" applyBorder="1" applyAlignment="1">
      <alignment horizontal="left" vertical="center" wrapText="1"/>
    </xf>
    <xf numFmtId="0" fontId="33" fillId="6" borderId="3" xfId="0" applyFont="1" applyFill="1" applyBorder="1" applyAlignment="1">
      <alignment horizontal="left" vertical="center" wrapText="1"/>
    </xf>
    <xf numFmtId="0" fontId="15" fillId="6" borderId="4" xfId="0" applyFont="1" applyFill="1" applyBorder="1" applyAlignment="1">
      <alignment horizontal="left" vertical="center" wrapText="1"/>
    </xf>
    <xf numFmtId="0" fontId="15" fillId="6" borderId="0" xfId="0" applyFont="1" applyFill="1" applyBorder="1" applyAlignment="1">
      <alignment horizontal="left" vertical="center" wrapText="1"/>
    </xf>
    <xf numFmtId="4" fontId="50" fillId="0" borderId="3" xfId="46" applyNumberFormat="1" applyFont="1" applyFill="1" applyBorder="1" applyAlignment="1">
      <alignment horizontal="center" vertical="center"/>
    </xf>
    <xf numFmtId="4" fontId="50" fillId="0" borderId="4" xfId="46" applyNumberFormat="1" applyFont="1" applyFill="1" applyBorder="1" applyAlignment="1">
      <alignment horizontal="center" vertical="center"/>
    </xf>
    <xf numFmtId="4" fontId="50" fillId="0" borderId="0" xfId="46" applyNumberFormat="1" applyFont="1" applyFill="1" applyBorder="1" applyAlignment="1">
      <alignment horizontal="center" vertical="center"/>
    </xf>
    <xf numFmtId="4" fontId="50" fillId="0" borderId="11" xfId="46" applyNumberFormat="1" applyFont="1" applyFill="1" applyBorder="1" applyAlignment="1">
      <alignment horizontal="center" vertical="center"/>
    </xf>
    <xf numFmtId="4" fontId="50" fillId="0" borderId="5" xfId="46" applyNumberFormat="1" applyFont="1" applyFill="1" applyBorder="1" applyAlignment="1">
      <alignment horizontal="center" vertical="center"/>
    </xf>
    <xf numFmtId="2" fontId="15" fillId="5" borderId="1" xfId="34" applyNumberFormat="1" applyFont="1" applyFill="1" applyBorder="1" applyAlignment="1">
      <alignment horizontal="center" vertical="center" wrapText="1" shrinkToFit="1"/>
    </xf>
    <xf numFmtId="2" fontId="15" fillId="5" borderId="1" xfId="0" applyNumberFormat="1" applyFont="1" applyFill="1" applyBorder="1" applyAlignment="1">
      <alignment horizontal="center" vertical="center" wrapText="1" shrinkToFit="1"/>
    </xf>
    <xf numFmtId="2" fontId="15" fillId="5" borderId="8" xfId="0" applyNumberFormat="1" applyFont="1" applyFill="1" applyBorder="1" applyAlignment="1">
      <alignment horizontal="center" vertical="center" wrapText="1" shrinkToFit="1"/>
    </xf>
    <xf numFmtId="168" fontId="15" fillId="5" borderId="8" xfId="0" applyNumberFormat="1" applyFont="1" applyFill="1" applyBorder="1" applyAlignment="1">
      <alignment horizontal="center" vertical="center" wrapText="1"/>
    </xf>
    <xf numFmtId="0" fontId="66" fillId="6" borderId="2" xfId="0" applyFont="1" applyFill="1" applyBorder="1" applyAlignment="1">
      <alignment horizontal="left" vertical="center" wrapText="1"/>
    </xf>
    <xf numFmtId="0" fontId="66" fillId="6" borderId="3" xfId="0" applyFont="1" applyFill="1" applyBorder="1" applyAlignment="1">
      <alignment horizontal="left" vertical="center" wrapText="1"/>
    </xf>
    <xf numFmtId="0" fontId="22" fillId="0" borderId="0" xfId="34" applyFont="1" applyBorder="1" applyAlignment="1">
      <alignment horizontal="center" vertical="top" wrapText="1"/>
    </xf>
    <xf numFmtId="14" fontId="74" fillId="8" borderId="5" xfId="46" applyNumberFormat="1" applyFont="1" applyFill="1" applyBorder="1" applyAlignment="1">
      <alignment horizontal="left" vertical="center"/>
    </xf>
    <xf numFmtId="0" fontId="15" fillId="5" borderId="1" xfId="34" applyFont="1" applyFill="1" applyBorder="1" applyAlignment="1">
      <alignment horizontal="center" vertical="center" wrapText="1" shrinkToFit="1"/>
    </xf>
    <xf numFmtId="168" fontId="15" fillId="5" borderId="1" xfId="34" applyNumberFormat="1" applyFont="1" applyFill="1" applyBorder="1" applyAlignment="1">
      <alignment horizontal="center" vertical="center" wrapText="1" shrinkToFit="1"/>
    </xf>
    <xf numFmtId="168" fontId="15" fillId="5" borderId="1" xfId="34" applyNumberFormat="1" applyFont="1" applyFill="1" applyBorder="1" applyAlignment="1">
      <alignment horizontal="center" vertical="center" wrapText="1"/>
    </xf>
    <xf numFmtId="168" fontId="15" fillId="5" borderId="8" xfId="34" applyNumberFormat="1" applyFont="1" applyFill="1" applyBorder="1" applyAlignment="1">
      <alignment horizontal="center" vertical="center" wrapText="1"/>
    </xf>
    <xf numFmtId="168" fontId="15" fillId="5" borderId="15" xfId="34" applyNumberFormat="1" applyFont="1" applyFill="1" applyBorder="1" applyAlignment="1">
      <alignment horizontal="center" vertical="center" wrapText="1"/>
    </xf>
    <xf numFmtId="2" fontId="15" fillId="5" borderId="8" xfId="34" applyNumberFormat="1" applyFont="1" applyFill="1" applyBorder="1" applyAlignment="1">
      <alignment horizontal="center" vertical="center" wrapText="1" shrinkToFit="1"/>
    </xf>
    <xf numFmtId="0" fontId="75" fillId="6" borderId="2" xfId="46" applyFont="1" applyFill="1" applyBorder="1" applyAlignment="1">
      <alignment horizontal="center" vertical="center" wrapText="1"/>
    </xf>
    <xf numFmtId="0" fontId="75" fillId="6" borderId="4" xfId="46" applyFont="1" applyFill="1" applyBorder="1" applyAlignment="1">
      <alignment horizontal="center" vertical="center" wrapText="1"/>
    </xf>
  </cellXfs>
  <cellStyles count="153">
    <cellStyle name="_x0007_" xfId="1"/>
    <cellStyle name="_ET_STYLE_NoName_00_" xfId="2"/>
    <cellStyle name="_ET_STYLE_NoName_00__ControlSystemSummary_2010128" xfId="3"/>
    <cellStyle name="_ET_STYLE_NoName_00__FCUPAHUProductsList_最新_" xfId="4"/>
    <cellStyle name="_ET_STYLE_NoName_00__GREE_CAC_air_cooled_Scroll_chiller_Mini_Chiller" xfId="5"/>
    <cellStyle name="_ET_STYLE_NoName_00__热水机" xfId="6"/>
    <cellStyle name="_x0007__Kentatsu_Line-up_2011_12.10.10" xfId="7"/>
    <cellStyle name="0,0_x000d__x000a_NA_x000d__x000a_" xfId="8"/>
    <cellStyle name="0,0_x000d__x000a_NA_x000d__x000a_ 2" xfId="9"/>
    <cellStyle name="0,0_x005f_x000d__x000a_NA_x005f_x000d__x000a_" xfId="10"/>
    <cellStyle name="Euro" xfId="11"/>
    <cellStyle name="Euro 2" xfId="12"/>
    <cellStyle name="Excel Built-in Normal" xfId="13"/>
    <cellStyle name="Komma 2" xfId="14"/>
    <cellStyle name="Link 2" xfId="15"/>
    <cellStyle name="Normal 2" xfId="16"/>
    <cellStyle name="Normal 3" xfId="17"/>
    <cellStyle name="Normal 4" xfId="18"/>
    <cellStyle name="Normal_MEX " xfId="19"/>
    <cellStyle name="Standard_ACCESSORIES" xfId="20"/>
    <cellStyle name="Ugyldig 2" xfId="21"/>
    <cellStyle name="Währung_090109_Calc_Rus_FY_09_18" xfId="22"/>
    <cellStyle name="Гиперссылка 2" xfId="23"/>
    <cellStyle name="Гиперссылка 3" xfId="24"/>
    <cellStyle name="Гиперссылка 4" xfId="25"/>
    <cellStyle name="Нейтральный1" xfId="134"/>
    <cellStyle name="Обычный" xfId="0" builtinId="0"/>
    <cellStyle name="Обычный 10" xfId="123"/>
    <cellStyle name="Обычный 11" xfId="149"/>
    <cellStyle name="Обычный 2" xfId="26"/>
    <cellStyle name="Обычный 2 2" xfId="27"/>
    <cellStyle name="Обычный 2 2 2" xfId="28"/>
    <cellStyle name="Обычный 2 2 2 2" xfId="29"/>
    <cellStyle name="Обычный 2 2 3" xfId="30"/>
    <cellStyle name="Обычный 2 2 3 2" xfId="86"/>
    <cellStyle name="Обычный 2 2 3 2 2" xfId="113"/>
    <cellStyle name="Обычный 2 2 3 3" xfId="97"/>
    <cellStyle name="Обычный 2 3" xfId="31"/>
    <cellStyle name="Обычный 2 4" xfId="85"/>
    <cellStyle name="Обычный 2 4 2" xfId="112"/>
    <cellStyle name="Обычный 2 4 3" xfId="138"/>
    <cellStyle name="Обычный 2 5" xfId="96"/>
    <cellStyle name="Обычный 2 6" xfId="125"/>
    <cellStyle name="Обычный 2 7" xfId="152"/>
    <cellStyle name="Обычный 3" xfId="32"/>
    <cellStyle name="Обычный 3 2" xfId="33"/>
    <cellStyle name="Обычный 3 3" xfId="139"/>
    <cellStyle name="Обычный 3 4" xfId="135"/>
    <cellStyle name="Обычный 4" xfId="34"/>
    <cellStyle name="Обычный 4 2" xfId="35"/>
    <cellStyle name="Обычный 4 2 2" xfId="36"/>
    <cellStyle name="Обычный 4 3" xfId="37"/>
    <cellStyle name="Обычный 4 3 2" xfId="87"/>
    <cellStyle name="Обычный 4 3 2 2" xfId="114"/>
    <cellStyle name="Обычный 4 3 3" xfId="98"/>
    <cellStyle name="Обычный 4 3 4" xfId="140"/>
    <cellStyle name="Обычный 5" xfId="38"/>
    <cellStyle name="Обычный 5 2" xfId="39"/>
    <cellStyle name="Обычный 5 2 2" xfId="88"/>
    <cellStyle name="Обычный 5 2 2 2" xfId="115"/>
    <cellStyle name="Обычный 5 2 3" xfId="99"/>
    <cellStyle name="Обычный 5 2 4" xfId="142"/>
    <cellStyle name="Обычный 5 3" xfId="40"/>
    <cellStyle name="Обычный 5 3 2" xfId="141"/>
    <cellStyle name="Обычный 5 4" xfId="151"/>
    <cellStyle name="Обычный 6" xfId="41"/>
    <cellStyle name="Обычный 6 2" xfId="42"/>
    <cellStyle name="Обычный 6 2 2" xfId="43"/>
    <cellStyle name="Обычный 6 3" xfId="89"/>
    <cellStyle name="Обычный 6 3 2" xfId="116"/>
    <cellStyle name="Обычный 6 4" xfId="100"/>
    <cellStyle name="Обычный 6 5" xfId="143"/>
    <cellStyle name="Обычный 7" xfId="44"/>
    <cellStyle name="Обычный 7 2" xfId="90"/>
    <cellStyle name="Обычный 7 2 2" xfId="117"/>
    <cellStyle name="Обычный 7 3" xfId="101"/>
    <cellStyle name="Обычный 7 4" xfId="144"/>
    <cellStyle name="Обычный 8" xfId="45"/>
    <cellStyle name="Обычный 9" xfId="79"/>
    <cellStyle name="Обычный 9 2" xfId="107"/>
    <cellStyle name="Обычный 9 3" xfId="137"/>
    <cellStyle name="Обычный_Lessar_fancoil_27.06.08" xfId="46"/>
    <cellStyle name="Процентный 2" xfId="47"/>
    <cellStyle name="Процентный 2 2" xfId="48"/>
    <cellStyle name="Процентный 2 3" xfId="49"/>
    <cellStyle name="Процентный 2 3 2" xfId="91"/>
    <cellStyle name="Процентный 2 3 2 2" xfId="118"/>
    <cellStyle name="Процентный 2 3 3" xfId="102"/>
    <cellStyle name="Процентный 2 3 4" xfId="145"/>
    <cellStyle name="Процентный 2 4" xfId="136"/>
    <cellStyle name="Процентный 3" xfId="50"/>
    <cellStyle name="Процентный 3 2" xfId="51"/>
    <cellStyle name="Процентный 3 3" xfId="92"/>
    <cellStyle name="Процентный 3 3 2" xfId="119"/>
    <cellStyle name="Процентный 3 4" xfId="103"/>
    <cellStyle name="Процентный 3 5" xfId="146"/>
    <cellStyle name="Процентный 4" xfId="52"/>
    <cellStyle name="Процентный 5" xfId="124"/>
    <cellStyle name="Процентный 6" xfId="150"/>
    <cellStyle name="Стиль 1" xfId="53"/>
    <cellStyle name="Финансовый [0] 2" xfId="54"/>
    <cellStyle name="Финансовый 10" xfId="84"/>
    <cellStyle name="Финансовый 11" xfId="104"/>
    <cellStyle name="Финансовый 2" xfId="55"/>
    <cellStyle name="Финансовый 2 2" xfId="56"/>
    <cellStyle name="Финансовый 3" xfId="57"/>
    <cellStyle name="Финансовый 3 2" xfId="58"/>
    <cellStyle name="Финансовый 3 2 2" xfId="94"/>
    <cellStyle name="Финансовый 3 2 2 2" xfId="120"/>
    <cellStyle name="Финансовый 3 2 3" xfId="105"/>
    <cellStyle name="Финансовый 4" xfId="59"/>
    <cellStyle name="Финансовый 4 2" xfId="147"/>
    <cellStyle name="Финансовый 5" xfId="80"/>
    <cellStyle name="Финансовый 5 2" xfId="108"/>
    <cellStyle name="Финансовый 6" xfId="81"/>
    <cellStyle name="Финансовый 6 2" xfId="109"/>
    <cellStyle name="Финансовый 7" xfId="82"/>
    <cellStyle name="Финансовый 7 2" xfId="110"/>
    <cellStyle name="Финансовый 8" xfId="83"/>
    <cellStyle name="Финансовый 8 2" xfId="111"/>
    <cellStyle name="Финансовый 9" xfId="93"/>
    <cellStyle name="一般_G430" xfId="60"/>
    <cellStyle name="好_StartUp" xfId="126"/>
    <cellStyle name="差_StartUp" xfId="127"/>
    <cellStyle name="常规 10 2" xfId="128"/>
    <cellStyle name="常规 12 2" xfId="61"/>
    <cellStyle name="常规 17" xfId="62"/>
    <cellStyle name="常规 19" xfId="63"/>
    <cellStyle name="常规 2" xfId="64"/>
    <cellStyle name="常规 2 10" xfId="130"/>
    <cellStyle name="常规 2 2" xfId="65"/>
    <cellStyle name="常规 2 3" xfId="66"/>
    <cellStyle name="常规 2 4" xfId="67"/>
    <cellStyle name="常规 2 5" xfId="68"/>
    <cellStyle name="常规 2 6" xfId="148"/>
    <cellStyle name="常规 2 7" xfId="129"/>
    <cellStyle name="常规 2_当前HAPQ现有出口产品清单--开发确认121204反馈_海信日立现有出口机产品清单--121204" xfId="69"/>
    <cellStyle name="常规 22 2" xfId="122"/>
    <cellStyle name="常规 26 3" xfId="70"/>
    <cellStyle name="常规 28" xfId="71"/>
    <cellStyle name="常规 29 2" xfId="72"/>
    <cellStyle name="常规 29 2 16" xfId="73"/>
    <cellStyle name="常规 3" xfId="74"/>
    <cellStyle name="常规 3 2" xfId="95"/>
    <cellStyle name="常规 3 2 2" xfId="121"/>
    <cellStyle name="常规 3 3" xfId="106"/>
    <cellStyle name="常规 3 4" xfId="131"/>
    <cellStyle name="常规 4" xfId="132"/>
    <cellStyle name="常规 5" xfId="75"/>
    <cellStyle name="常规 5 2" xfId="76"/>
    <cellStyle name="常规 9" xfId="133"/>
    <cellStyle name="常规_2008 Pricing_GMV R410a_Before August 2008_USD_2009 GREE CAC Pricing for Q4 season_Valid thru Nov 2009" xfId="77"/>
    <cellStyle name="標準 3" xfId="78"/>
  </cellStyles>
  <dxfs count="0"/>
  <tableStyles count="0" defaultTableStyle="TableStyleMedium9" defaultPivotStyle="PivotStyleLight16"/>
  <colors>
    <mruColors>
      <color rgb="FFEE1C2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image" Target="../media/image38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12" Type="http://schemas.openxmlformats.org/officeDocument/2006/relationships/image" Target="../media/image37.png"/><Relationship Id="rId2" Type="http://schemas.openxmlformats.org/officeDocument/2006/relationships/image" Target="../media/image27.png"/><Relationship Id="rId16" Type="http://schemas.openxmlformats.org/officeDocument/2006/relationships/image" Target="../media/image41.png"/><Relationship Id="rId1" Type="http://schemas.openxmlformats.org/officeDocument/2006/relationships/image" Target="../media/image26.jpeg"/><Relationship Id="rId6" Type="http://schemas.openxmlformats.org/officeDocument/2006/relationships/image" Target="../media/image31.jpeg"/><Relationship Id="rId11" Type="http://schemas.openxmlformats.org/officeDocument/2006/relationships/image" Target="../media/image36.png"/><Relationship Id="rId5" Type="http://schemas.openxmlformats.org/officeDocument/2006/relationships/image" Target="../media/image30.png"/><Relationship Id="rId15" Type="http://schemas.openxmlformats.org/officeDocument/2006/relationships/image" Target="../media/image40.jpe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Relationship Id="rId14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3" Type="http://schemas.openxmlformats.org/officeDocument/2006/relationships/image" Target="../media/image43.pn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2" Type="http://schemas.openxmlformats.org/officeDocument/2006/relationships/image" Target="../media/image42.jpeg"/><Relationship Id="rId1" Type="http://schemas.openxmlformats.org/officeDocument/2006/relationships/image" Target="../media/image26.jpe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5" Type="http://schemas.openxmlformats.org/officeDocument/2006/relationships/image" Target="../media/image45.png"/><Relationship Id="rId10" Type="http://schemas.openxmlformats.org/officeDocument/2006/relationships/image" Target="../media/image50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3" Type="http://schemas.openxmlformats.org/officeDocument/2006/relationships/image" Target="../media/image54.png"/><Relationship Id="rId7" Type="http://schemas.openxmlformats.org/officeDocument/2006/relationships/image" Target="../media/image58.png"/><Relationship Id="rId2" Type="http://schemas.openxmlformats.org/officeDocument/2006/relationships/image" Target="../media/image53.png"/><Relationship Id="rId1" Type="http://schemas.openxmlformats.org/officeDocument/2006/relationships/image" Target="../media/image26.jpeg"/><Relationship Id="rId6" Type="http://schemas.openxmlformats.org/officeDocument/2006/relationships/image" Target="../media/image57.png"/><Relationship Id="rId5" Type="http://schemas.openxmlformats.org/officeDocument/2006/relationships/image" Target="../media/image56.png"/><Relationship Id="rId4" Type="http://schemas.openxmlformats.org/officeDocument/2006/relationships/image" Target="../media/image55.jpeg"/><Relationship Id="rId9" Type="http://schemas.openxmlformats.org/officeDocument/2006/relationships/image" Target="../media/image6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12</xdr:row>
      <xdr:rowOff>85725</xdr:rowOff>
    </xdr:from>
    <xdr:to>
      <xdr:col>7</xdr:col>
      <xdr:colOff>647700</xdr:colOff>
      <xdr:row>12</xdr:row>
      <xdr:rowOff>1152525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3105150" y="3467100"/>
          <a:ext cx="2867025" cy="10668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4</xdr:col>
      <xdr:colOff>619125</xdr:colOff>
      <xdr:row>17</xdr:row>
      <xdr:rowOff>9525</xdr:rowOff>
    </xdr:from>
    <xdr:to>
      <xdr:col>4</xdr:col>
      <xdr:colOff>904875</xdr:colOff>
      <xdr:row>17</xdr:row>
      <xdr:rowOff>9525</xdr:rowOff>
    </xdr:to>
    <xdr:grpSp>
      <xdr:nvGrpSpPr>
        <xdr:cNvPr id="389508" name="Группа 20">
          <a:extLst>
            <a:ext uri="{FF2B5EF4-FFF2-40B4-BE49-F238E27FC236}">
              <a16:creationId xmlns:a16="http://schemas.microsoft.com/office/drawing/2014/main" id="{00000000-0008-0000-0000-000084F10500}"/>
            </a:ext>
          </a:extLst>
        </xdr:cNvPr>
        <xdr:cNvGrpSpPr>
          <a:grpSpLocks/>
        </xdr:cNvGrpSpPr>
      </xdr:nvGrpSpPr>
      <xdr:grpSpPr bwMode="auto">
        <a:xfrm>
          <a:off x="3711949" y="9198349"/>
          <a:ext cx="285750" cy="0"/>
          <a:chOff x="3996499" y="3545525"/>
          <a:chExt cx="2207716" cy="2194025"/>
        </a:xfrm>
      </xdr:grpSpPr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63267" y="9201150"/>
            <a:ext cx="2207716" cy="0"/>
          </a:xfrm>
          <a:prstGeom prst="roundRect">
            <a:avLst>
              <a:gd name="adj" fmla="val 6683"/>
            </a:avLst>
          </a:prstGeom>
        </xdr:spPr>
      </xdr:pic>
      <xdr:pic>
        <xdr:nvPicPr>
          <xdr:cNvPr id="389518" name="Рисунок 23">
            <a:extLst>
              <a:ext uri="{FF2B5EF4-FFF2-40B4-BE49-F238E27FC236}">
                <a16:creationId xmlns:a16="http://schemas.microsoft.com/office/drawing/2014/main" id="{00000000-0008-0000-0000-00008EF105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716016" y="3573016"/>
            <a:ext cx="737566" cy="2011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57150</xdr:colOff>
      <xdr:row>17</xdr:row>
      <xdr:rowOff>9525</xdr:rowOff>
    </xdr:from>
    <xdr:to>
      <xdr:col>4</xdr:col>
      <xdr:colOff>495300</xdr:colOff>
      <xdr:row>17</xdr:row>
      <xdr:rowOff>9525</xdr:rowOff>
    </xdr:to>
    <xdr:grpSp>
      <xdr:nvGrpSpPr>
        <xdr:cNvPr id="389509" name="Группа 27">
          <a:extLst>
            <a:ext uri="{FF2B5EF4-FFF2-40B4-BE49-F238E27FC236}">
              <a16:creationId xmlns:a16="http://schemas.microsoft.com/office/drawing/2014/main" id="{00000000-0008-0000-0000-000085F10500}"/>
            </a:ext>
          </a:extLst>
        </xdr:cNvPr>
        <xdr:cNvGrpSpPr>
          <a:grpSpLocks/>
        </xdr:cNvGrpSpPr>
      </xdr:nvGrpSpPr>
      <xdr:grpSpPr bwMode="auto">
        <a:xfrm>
          <a:off x="3149974" y="9198349"/>
          <a:ext cx="438150" cy="0"/>
          <a:chOff x="623723" y="1426635"/>
          <a:chExt cx="3069475" cy="2016224"/>
        </a:xfrm>
      </xdr:grpSpPr>
      <xdr:pic>
        <xdr:nvPicPr>
          <xdr:cNvPr id="389515" name="Рисунок 28">
            <a:extLst>
              <a:ext uri="{FF2B5EF4-FFF2-40B4-BE49-F238E27FC236}">
                <a16:creationId xmlns:a16="http://schemas.microsoft.com/office/drawing/2014/main" id="{00000000-0008-0000-0000-00008BF105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23723" y="1426635"/>
            <a:ext cx="3069475" cy="2016224"/>
          </a:xfrm>
          <a:prstGeom prst="rect">
            <a:avLst/>
          </a:prstGeom>
          <a:noFill/>
          <a:ln w="9525">
            <a:solidFill>
              <a:srgbClr val="BFBFBF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9516" name="Рисунок 29">
            <a:extLst>
              <a:ext uri="{FF2B5EF4-FFF2-40B4-BE49-F238E27FC236}">
                <a16:creationId xmlns:a16="http://schemas.microsoft.com/office/drawing/2014/main" id="{00000000-0008-0000-0000-00008CF105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68418" y="3166157"/>
            <a:ext cx="780083" cy="2216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7</xdr:col>
      <xdr:colOff>33618</xdr:colOff>
      <xdr:row>16</xdr:row>
      <xdr:rowOff>274544</xdr:rowOff>
    </xdr:from>
    <xdr:to>
      <xdr:col>10</xdr:col>
      <xdr:colOff>201146</xdr:colOff>
      <xdr:row>16</xdr:row>
      <xdr:rowOff>1617569</xdr:rowOff>
    </xdr:to>
    <xdr:pic>
      <xdr:nvPicPr>
        <xdr:cNvPr id="389511" name="Рисунок 41">
          <a:extLst>
            <a:ext uri="{FF2B5EF4-FFF2-40B4-BE49-F238E27FC236}">
              <a16:creationId xmlns:a16="http://schemas.microsoft.com/office/drawing/2014/main" id="{00000000-0008-0000-0000-000087F1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78824" y="7748868"/>
          <a:ext cx="2756087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505386</xdr:colOff>
      <xdr:row>12</xdr:row>
      <xdr:rowOff>362519</xdr:rowOff>
    </xdr:from>
    <xdr:to>
      <xdr:col>10</xdr:col>
      <xdr:colOff>741268</xdr:colOff>
      <xdr:row>12</xdr:row>
      <xdr:rowOff>1419656</xdr:rowOff>
    </xdr:to>
    <xdr:pic>
      <xdr:nvPicPr>
        <xdr:cNvPr id="389512" name="Рисунок 42">
          <a:extLst>
            <a:ext uri="{FF2B5EF4-FFF2-40B4-BE49-F238E27FC236}">
              <a16:creationId xmlns:a16="http://schemas.microsoft.com/office/drawing/2014/main" id="{00000000-0008-0000-0000-000088F1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82068" y="3751178"/>
          <a:ext cx="2199153" cy="1057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16</xdr:row>
      <xdr:rowOff>89646</xdr:rowOff>
    </xdr:from>
    <xdr:to>
      <xdr:col>3</xdr:col>
      <xdr:colOff>417420</xdr:colOff>
      <xdr:row>16</xdr:row>
      <xdr:rowOff>1566581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471" y="7563970"/>
          <a:ext cx="1325096" cy="1476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33618</xdr:rowOff>
    </xdr:from>
    <xdr:to>
      <xdr:col>10</xdr:col>
      <xdr:colOff>1318215</xdr:colOff>
      <xdr:row>0</xdr:row>
      <xdr:rowOff>1277471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18"/>
          <a:ext cx="9251980" cy="1243853"/>
        </a:xfrm>
        <a:prstGeom prst="rect">
          <a:avLst/>
        </a:prstGeom>
      </xdr:spPr>
    </xdr:pic>
    <xdr:clientData/>
  </xdr:twoCellAnchor>
  <xdr:twoCellAnchor>
    <xdr:from>
      <xdr:col>4</xdr:col>
      <xdr:colOff>134470</xdr:colOff>
      <xdr:row>12</xdr:row>
      <xdr:rowOff>187237</xdr:rowOff>
    </xdr:from>
    <xdr:to>
      <xdr:col>7</xdr:col>
      <xdr:colOff>646380</xdr:colOff>
      <xdr:row>12</xdr:row>
      <xdr:rowOff>1557618</xdr:rowOff>
    </xdr:to>
    <xdr:grpSp>
      <xdr:nvGrpSpPr>
        <xdr:cNvPr id="27" name="Группа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>
          <a:grpSpLocks noChangeAspect="1"/>
        </xdr:cNvGrpSpPr>
      </xdr:nvGrpSpPr>
      <xdr:grpSpPr>
        <a:xfrm>
          <a:off x="3227294" y="3605031"/>
          <a:ext cx="2764292" cy="1370381"/>
          <a:chOff x="6370465" y="1697306"/>
          <a:chExt cx="5781854" cy="2866319"/>
        </a:xfrm>
        <a:effectLst>
          <a:outerShdw blurRad="50800" dist="50800" dir="5400000" algn="ctr" rotWithShape="0">
            <a:schemeClr val="tx1"/>
          </a:outerShdw>
        </a:effectLst>
      </xdr:grpSpPr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33891" y="1697306"/>
            <a:ext cx="5118428" cy="2866319"/>
          </a:xfrm>
          <a:prstGeom prst="rect">
            <a:avLst/>
          </a:prstGeom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70465" y="2340092"/>
            <a:ext cx="724519" cy="188595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78443</xdr:colOff>
      <xdr:row>12</xdr:row>
      <xdr:rowOff>258072</xdr:rowOff>
    </xdr:from>
    <xdr:to>
      <xdr:col>3</xdr:col>
      <xdr:colOff>762000</xdr:colOff>
      <xdr:row>13</xdr:row>
      <xdr:rowOff>201705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>
          <a:grpSpLocks noChangeAspect="1"/>
        </xdr:cNvGrpSpPr>
      </xdr:nvGrpSpPr>
      <xdr:grpSpPr>
        <a:xfrm>
          <a:off x="78443" y="3675866"/>
          <a:ext cx="2868704" cy="1658133"/>
          <a:chOff x="6314603" y="1981200"/>
          <a:chExt cx="5826597" cy="3367818"/>
        </a:xfrm>
      </xdr:grpSpPr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086600" y="1981200"/>
            <a:ext cx="5054600" cy="3367818"/>
          </a:xfrm>
          <a:prstGeom prst="rect">
            <a:avLst/>
          </a:prstGeom>
          <a:effectLst>
            <a:outerShdw blurRad="50800" dist="50800" dir="5400000" algn="ctr" rotWithShape="0">
              <a:schemeClr val="tx1">
                <a:lumMod val="50000"/>
                <a:lumOff val="50000"/>
              </a:schemeClr>
            </a:outerShdw>
          </a:effectLst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14603" y="2421483"/>
            <a:ext cx="806465" cy="1837889"/>
          </a:xfrm>
          <a:prstGeom prst="rect">
            <a:avLst/>
          </a:prstGeom>
          <a:effectLst>
            <a:outerShdw blurRad="50800" dist="50800" dir="5400000" algn="ctr" rotWithShape="0">
              <a:schemeClr val="tx1">
                <a:lumMod val="50000"/>
                <a:lumOff val="50000"/>
              </a:schemeClr>
            </a:outerShdw>
          </a:effectLst>
        </xdr:spPr>
      </xdr:pic>
    </xdr:grpSp>
    <xdr:clientData/>
  </xdr:twoCellAnchor>
  <xdr:twoCellAnchor>
    <xdr:from>
      <xdr:col>6</xdr:col>
      <xdr:colOff>212913</xdr:colOff>
      <xdr:row>14</xdr:row>
      <xdr:rowOff>88951</xdr:rowOff>
    </xdr:from>
    <xdr:to>
      <xdr:col>10</xdr:col>
      <xdr:colOff>1148979</xdr:colOff>
      <xdr:row>15</xdr:row>
      <xdr:rowOff>168088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4885766" y="5535010"/>
          <a:ext cx="4196978" cy="1793637"/>
          <a:chOff x="5009030" y="5501393"/>
          <a:chExt cx="4196978" cy="1793637"/>
        </a:xfrm>
      </xdr:grpSpPr>
      <xdr:grpSp>
        <xdr:nvGrpSpPr>
          <xdr:cNvPr id="47" name="Группа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GrpSpPr>
            <a:grpSpLocks noChangeAspect="1"/>
          </xdr:cNvGrpSpPr>
        </xdr:nvGrpSpPr>
        <xdr:grpSpPr>
          <a:xfrm>
            <a:off x="5009030" y="5501393"/>
            <a:ext cx="2131831" cy="1601481"/>
            <a:chOff x="217575" y="1403603"/>
            <a:chExt cx="6143538" cy="4615168"/>
          </a:xfrm>
        </xdr:grpSpPr>
        <xdr:pic>
          <xdr:nvPicPr>
            <xdr:cNvPr id="48" name="Рисунок 47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7575" y="1403603"/>
              <a:ext cx="3720604" cy="3164969"/>
            </a:xfrm>
            <a:prstGeom prst="rect">
              <a:avLst/>
            </a:prstGeom>
          </xdr:spPr>
        </xdr:pic>
        <xdr:pic>
          <xdr:nvPicPr>
            <xdr:cNvPr id="49" name="Рисунок 48">
              <a:extLst>
                <a:ext uri="{FF2B5EF4-FFF2-40B4-BE49-F238E27FC236}">
                  <a16:creationId xmlns:a16="http://schemas.microsoft.com/office/drawing/2014/main" id="{00000000-0008-0000-0000-00003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69408" y="2744519"/>
              <a:ext cx="3691705" cy="1347030"/>
            </a:xfrm>
            <a:prstGeom prst="rect">
              <a:avLst/>
            </a:prstGeom>
          </xdr:spPr>
        </xdr:pic>
        <xdr:pic>
          <xdr:nvPicPr>
            <xdr:cNvPr id="50" name="Рисунок 49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103869" y="3226324"/>
              <a:ext cx="3691705" cy="1347030"/>
            </a:xfrm>
            <a:prstGeom prst="rect">
              <a:avLst/>
            </a:prstGeom>
          </xdr:spPr>
        </xdr:pic>
        <xdr:pic>
          <xdr:nvPicPr>
            <xdr:cNvPr id="51" name="Рисунок 50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38330" y="3708129"/>
              <a:ext cx="3691705" cy="1347030"/>
            </a:xfrm>
            <a:prstGeom prst="rect">
              <a:avLst/>
            </a:prstGeom>
          </xdr:spPr>
        </xdr:pic>
        <xdr:pic>
          <xdr:nvPicPr>
            <xdr:cNvPr id="52" name="Рисунок 51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72791" y="4189934"/>
              <a:ext cx="3691705" cy="1347030"/>
            </a:xfrm>
            <a:prstGeom prst="rect">
              <a:avLst/>
            </a:prstGeom>
          </xdr:spPr>
        </xdr:pic>
        <xdr:pic>
          <xdr:nvPicPr>
            <xdr:cNvPr id="53" name="Рисунок 52">
              <a:extLst>
                <a:ext uri="{FF2B5EF4-FFF2-40B4-BE49-F238E27FC236}">
                  <a16:creationId xmlns:a16="http://schemas.microsoft.com/office/drawing/2014/main" id="{00000000-0008-0000-0000-000035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email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07252" y="4671741"/>
              <a:ext cx="3691705" cy="1347030"/>
            </a:xfrm>
            <a:prstGeom prst="rect">
              <a:avLst/>
            </a:prstGeom>
          </xdr:spPr>
        </xdr:pic>
      </xdr:grpSp>
      <xdr:pic>
        <xdr:nvPicPr>
          <xdr:cNvPr id="55" name="Рисунок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flipH="1">
            <a:off x="6958853" y="6241676"/>
            <a:ext cx="2247155" cy="1053354"/>
          </a:xfrm>
          <a:prstGeom prst="rect">
            <a:avLst/>
          </a:prstGeom>
        </xdr:spPr>
      </xdr:pic>
      <xdr:pic>
        <xdr:nvPicPr>
          <xdr:cNvPr id="54" name="Рисунок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63553" y="5535705"/>
            <a:ext cx="985786" cy="97701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300628</xdr:colOff>
      <xdr:row>14</xdr:row>
      <xdr:rowOff>28855</xdr:rowOff>
    </xdr:from>
    <xdr:to>
      <xdr:col>5</xdr:col>
      <xdr:colOff>526416</xdr:colOff>
      <xdr:row>15</xdr:row>
      <xdr:rowOff>14451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300628" y="5474914"/>
          <a:ext cx="4226288" cy="1700096"/>
          <a:chOff x="300628" y="5474914"/>
          <a:chExt cx="4226288" cy="1700096"/>
        </a:xfrm>
      </xdr:grpSpPr>
      <xdr:pic>
        <xdr:nvPicPr>
          <xdr:cNvPr id="57" name="Рисунок 5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44288" y="5474914"/>
            <a:ext cx="1382628" cy="1575195"/>
          </a:xfrm>
          <a:prstGeom prst="rect">
            <a:avLst/>
          </a:prstGeom>
        </xdr:spPr>
      </xdr:pic>
      <xdr:pic>
        <xdr:nvPicPr>
          <xdr:cNvPr id="58" name="Рисунок 5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09852" y="6285534"/>
            <a:ext cx="1087379" cy="889476"/>
          </a:xfrm>
          <a:prstGeom prst="rect">
            <a:avLst/>
          </a:prstGeom>
        </xdr:spPr>
      </xdr:pic>
      <xdr:pic>
        <xdr:nvPicPr>
          <xdr:cNvPr id="59" name="Рисунок 5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19864" y="6501778"/>
            <a:ext cx="1134045" cy="615069"/>
          </a:xfrm>
          <a:prstGeom prst="rect">
            <a:avLst/>
          </a:prstGeom>
        </xdr:spPr>
      </xdr:pic>
      <xdr:pic>
        <xdr:nvPicPr>
          <xdr:cNvPr id="60" name="Рисунок 5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77245" y="5692590"/>
            <a:ext cx="1596712" cy="531068"/>
          </a:xfrm>
          <a:prstGeom prst="rect">
            <a:avLst/>
          </a:prstGeom>
        </xdr:spPr>
      </xdr:pic>
      <xdr:pic>
        <xdr:nvPicPr>
          <xdr:cNvPr id="61" name="Рисунок 6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0628" y="5978428"/>
            <a:ext cx="1148453" cy="1079566"/>
          </a:xfrm>
          <a:prstGeom prst="rect">
            <a:avLst/>
          </a:prstGeom>
        </xdr:spPr>
      </xdr:pic>
      <xdr:pic>
        <xdr:nvPicPr>
          <xdr:cNvPr id="62" name="Рисунок 6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0381" y="5533442"/>
            <a:ext cx="852442" cy="80131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22412</xdr:colOff>
      <xdr:row>0</xdr:row>
      <xdr:rowOff>44824</xdr:rowOff>
    </xdr:from>
    <xdr:to>
      <xdr:col>10</xdr:col>
      <xdr:colOff>11206</xdr:colOff>
      <xdr:row>1</xdr:row>
      <xdr:rowOff>852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44824"/>
          <a:ext cx="7507941" cy="1009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201706</xdr:rowOff>
    </xdr:from>
    <xdr:to>
      <xdr:col>10</xdr:col>
      <xdr:colOff>0</xdr:colOff>
      <xdr:row>47</xdr:row>
      <xdr:rowOff>41568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45088"/>
          <a:ext cx="7519147" cy="408689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2</xdr:row>
      <xdr:rowOff>224118</xdr:rowOff>
    </xdr:from>
    <xdr:to>
      <xdr:col>10</xdr:col>
      <xdr:colOff>1995</xdr:colOff>
      <xdr:row>25</xdr:row>
      <xdr:rowOff>18338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1524000"/>
          <a:ext cx="7498730" cy="4724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87780" name="Picture 1" descr="verx">
          <a:extLst>
            <a:ext uri="{FF2B5EF4-FFF2-40B4-BE49-F238E27FC236}">
              <a16:creationId xmlns:a16="http://schemas.microsoft.com/office/drawing/2014/main" id="{00000000-0008-0000-0200-0000C4EA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0372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246737</xdr:colOff>
      <xdr:row>40</xdr:row>
      <xdr:rowOff>190500</xdr:rowOff>
    </xdr:from>
    <xdr:to>
      <xdr:col>4</xdr:col>
      <xdr:colOff>478115</xdr:colOff>
      <xdr:row>46</xdr:row>
      <xdr:rowOff>190501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28062" y="11268075"/>
          <a:ext cx="3955653" cy="1409701"/>
        </a:xfrm>
        <a:prstGeom prst="rect">
          <a:avLst/>
        </a:prstGeom>
      </xdr:spPr>
    </xdr:pic>
    <xdr:clientData/>
  </xdr:twoCellAnchor>
  <xdr:twoCellAnchor editAs="oneCell">
    <xdr:from>
      <xdr:col>3</xdr:col>
      <xdr:colOff>100853</xdr:colOff>
      <xdr:row>103</xdr:row>
      <xdr:rowOff>57828</xdr:rowOff>
    </xdr:from>
    <xdr:to>
      <xdr:col>4</xdr:col>
      <xdr:colOff>862853</xdr:colOff>
      <xdr:row>108</xdr:row>
      <xdr:rowOff>143434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9529" y="28263034"/>
          <a:ext cx="2375648" cy="1307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257735</xdr:colOff>
      <xdr:row>77</xdr:row>
      <xdr:rowOff>33618</xdr:rowOff>
    </xdr:from>
    <xdr:to>
      <xdr:col>2</xdr:col>
      <xdr:colOff>779929</xdr:colOff>
      <xdr:row>78</xdr:row>
      <xdr:rowOff>552450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9991294"/>
          <a:ext cx="1676400" cy="1123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481852</xdr:colOff>
      <xdr:row>77</xdr:row>
      <xdr:rowOff>22412</xdr:rowOff>
    </xdr:from>
    <xdr:to>
      <xdr:col>5</xdr:col>
      <xdr:colOff>680197</xdr:colOff>
      <xdr:row>78</xdr:row>
      <xdr:rowOff>531719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4176" y="20271441"/>
          <a:ext cx="116205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35719</xdr:colOff>
      <xdr:row>0</xdr:row>
      <xdr:rowOff>0</xdr:rowOff>
    </xdr:from>
    <xdr:to>
      <xdr:col>10</xdr:col>
      <xdr:colOff>9806</xdr:colOff>
      <xdr:row>0</xdr:row>
      <xdr:rowOff>1309687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0"/>
          <a:ext cx="13059056" cy="1309687"/>
        </a:xfrm>
        <a:prstGeom prst="rect">
          <a:avLst/>
        </a:prstGeom>
      </xdr:spPr>
    </xdr:pic>
    <xdr:clientData/>
  </xdr:twoCellAnchor>
  <xdr:twoCellAnchor>
    <xdr:from>
      <xdr:col>3</xdr:col>
      <xdr:colOff>1568824</xdr:colOff>
      <xdr:row>4</xdr:row>
      <xdr:rowOff>89646</xdr:rowOff>
    </xdr:from>
    <xdr:to>
      <xdr:col>4</xdr:col>
      <xdr:colOff>896918</xdr:colOff>
      <xdr:row>6</xdr:row>
      <xdr:rowOff>1410</xdr:rowOff>
    </xdr:to>
    <xdr:sp macro="" textlink="">
      <xdr:nvSpPr>
        <xdr:cNvPr id="19" name="Скругленный прямоугольни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6667500" y="3014381"/>
          <a:ext cx="941742" cy="360000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45523</xdr:colOff>
      <xdr:row>3</xdr:row>
      <xdr:rowOff>224117</xdr:rowOff>
    </xdr:from>
    <xdr:to>
      <xdr:col>3</xdr:col>
      <xdr:colOff>1556899</xdr:colOff>
      <xdr:row>12</xdr:row>
      <xdr:rowOff>16107</xdr:rowOff>
    </xdr:to>
    <xdr:grpSp>
      <xdr:nvGrpSpPr>
        <xdr:cNvPr id="21" name="Группа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pSpPr>
          <a:grpSpLocks noChangeAspect="1"/>
        </xdr:cNvGrpSpPr>
      </xdr:nvGrpSpPr>
      <xdr:grpSpPr>
        <a:xfrm>
          <a:off x="1652867" y="2212461"/>
          <a:ext cx="3630688" cy="2244677"/>
          <a:chOff x="6370465" y="1600200"/>
          <a:chExt cx="5891938" cy="3056270"/>
        </a:xfrm>
      </xdr:grpSpPr>
      <xdr:pic>
        <xdr:nvPicPr>
          <xdr:cNvPr id="23" name="Рисунок 22">
            <a:extLst>
              <a:ext uri="{FF2B5EF4-FFF2-40B4-BE49-F238E27FC236}">
                <a16:creationId xmlns:a16="http://schemas.microsoft.com/office/drawing/2014/main" id="{00000000-0008-0000-02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70465" y="2340092"/>
            <a:ext cx="724519" cy="1885951"/>
          </a:xfrm>
          <a:prstGeom prst="rect">
            <a:avLst/>
          </a:prstGeom>
        </xdr:spPr>
      </xdr:pic>
      <xdr:pic>
        <xdr:nvPicPr>
          <xdr:cNvPr id="24" name="Рисунок 23">
            <a:extLst>
              <a:ext uri="{FF2B5EF4-FFF2-40B4-BE49-F238E27FC236}">
                <a16:creationId xmlns:a16="http://schemas.microsoft.com/office/drawing/2014/main" id="{00000000-0008-0000-02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3941" y="1600200"/>
            <a:ext cx="5338462" cy="305627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291353</xdr:colOff>
      <xdr:row>9</xdr:row>
      <xdr:rowOff>112059</xdr:rowOff>
    </xdr:from>
    <xdr:to>
      <xdr:col>4</xdr:col>
      <xdr:colOff>923364</xdr:colOff>
      <xdr:row>11</xdr:row>
      <xdr:rowOff>147277</xdr:rowOff>
    </xdr:to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7003677" y="4157383"/>
          <a:ext cx="632011" cy="483453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638735</xdr:colOff>
      <xdr:row>15</xdr:row>
      <xdr:rowOff>212912</xdr:rowOff>
    </xdr:from>
    <xdr:to>
      <xdr:col>4</xdr:col>
      <xdr:colOff>222367</xdr:colOff>
      <xdr:row>24</xdr:row>
      <xdr:rowOff>112059</xdr:rowOff>
    </xdr:to>
    <xdr:grpSp>
      <xdr:nvGrpSpPr>
        <xdr:cNvPr id="27" name="Группа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pSpPr>
          <a:grpSpLocks noChangeAspect="1"/>
        </xdr:cNvGrpSpPr>
      </xdr:nvGrpSpPr>
      <xdr:grpSpPr>
        <a:xfrm>
          <a:off x="2246079" y="5332600"/>
          <a:ext cx="3310288" cy="1839865"/>
          <a:chOff x="6314603" y="1981200"/>
          <a:chExt cx="5826597" cy="3367818"/>
        </a:xfrm>
      </xdr:grpSpPr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086600" y="1981200"/>
            <a:ext cx="5054600" cy="3367818"/>
          </a:xfrm>
          <a:prstGeom prst="rect">
            <a:avLst/>
          </a:prstGeom>
          <a:effectLst>
            <a:outerShdw blurRad="50800" dist="50800" dir="5400000" algn="ctr" rotWithShape="0">
              <a:schemeClr val="tx1">
                <a:lumMod val="50000"/>
                <a:lumOff val="50000"/>
              </a:schemeClr>
            </a:outerShdw>
          </a:effectLst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00000000-0008-0000-02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14603" y="2421483"/>
            <a:ext cx="806465" cy="1837889"/>
          </a:xfrm>
          <a:prstGeom prst="rect">
            <a:avLst/>
          </a:prstGeom>
          <a:effectLst>
            <a:outerShdw blurRad="50800" dist="50800" dir="5400000" algn="ctr" rotWithShape="0">
              <a:schemeClr val="tx1">
                <a:lumMod val="50000"/>
                <a:lumOff val="50000"/>
              </a:schemeClr>
            </a:outerShdw>
          </a:effectLst>
        </xdr:spPr>
      </xdr:pic>
    </xdr:grpSp>
    <xdr:clientData/>
  </xdr:twoCellAnchor>
  <xdr:twoCellAnchor>
    <xdr:from>
      <xdr:col>1</xdr:col>
      <xdr:colOff>672355</xdr:colOff>
      <xdr:row>28</xdr:row>
      <xdr:rowOff>67235</xdr:rowOff>
    </xdr:from>
    <xdr:to>
      <xdr:col>4</xdr:col>
      <xdr:colOff>168090</xdr:colOff>
      <xdr:row>34</xdr:row>
      <xdr:rowOff>64283</xdr:rowOff>
    </xdr:to>
    <xdr:grpSp>
      <xdr:nvGrpSpPr>
        <xdr:cNvPr id="33" name="Группа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pSpPr>
          <a:grpSpLocks noChangeAspect="1"/>
        </xdr:cNvGrpSpPr>
      </xdr:nvGrpSpPr>
      <xdr:grpSpPr>
        <a:xfrm>
          <a:off x="2279699" y="8032516"/>
          <a:ext cx="3222391" cy="1390080"/>
          <a:chOff x="6613562" y="2120899"/>
          <a:chExt cx="5527638" cy="2374901"/>
        </a:xfrm>
      </xdr:grpSpPr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00000000-0008-0000-0200-00002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099299" y="2120899"/>
            <a:ext cx="5041901" cy="2374901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00000000-0008-0000-02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3562" y="2168045"/>
            <a:ext cx="411038" cy="2018233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390526</xdr:colOff>
      <xdr:row>50</xdr:row>
      <xdr:rowOff>154767</xdr:rowOff>
    </xdr:from>
    <xdr:to>
      <xdr:col>4</xdr:col>
      <xdr:colOff>104775</xdr:colOff>
      <xdr:row>57</xdr:row>
      <xdr:rowOff>127200</xdr:rowOff>
    </xdr:to>
    <xdr:grpSp>
      <xdr:nvGrpSpPr>
        <xdr:cNvPr id="45" name="Группа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GrpSpPr>
          <a:grpSpLocks noChangeAspect="1"/>
        </xdr:cNvGrpSpPr>
      </xdr:nvGrpSpPr>
      <xdr:grpSpPr>
        <a:xfrm>
          <a:off x="1997870" y="13168298"/>
          <a:ext cx="3440905" cy="1686933"/>
          <a:chOff x="6314603" y="2019299"/>
          <a:chExt cx="5775797" cy="2641601"/>
        </a:xfrm>
      </xdr:grpSpPr>
      <xdr:pic>
        <xdr:nvPicPr>
          <xdr:cNvPr id="46" name="Рисунок 45">
            <a:extLst>
              <a:ext uri="{FF2B5EF4-FFF2-40B4-BE49-F238E27FC236}">
                <a16:creationId xmlns:a16="http://schemas.microsoft.com/office/drawing/2014/main" id="{00000000-0008-0000-0200-00002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073900" y="2019299"/>
            <a:ext cx="5016500" cy="2641601"/>
          </a:xfrm>
          <a:prstGeom prst="rect">
            <a:avLst/>
          </a:prstGeom>
        </xdr:spPr>
      </xdr:pic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00000000-0008-0000-02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14603" y="2421483"/>
            <a:ext cx="806465" cy="1837889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272143</xdr:colOff>
      <xdr:row>40</xdr:row>
      <xdr:rowOff>68036</xdr:rowOff>
    </xdr:from>
    <xdr:to>
      <xdr:col>4</xdr:col>
      <xdr:colOff>904154</xdr:colOff>
      <xdr:row>42</xdr:row>
      <xdr:rowOff>58430</xdr:rowOff>
    </xdr:to>
    <xdr:sp macro="" textlink="">
      <xdr:nvSpPr>
        <xdr:cNvPr id="37" name="Прямоугольник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/>
      </xdr:nvSpPr>
      <xdr:spPr>
        <a:xfrm>
          <a:off x="6599464" y="8545286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1181100</xdr:colOff>
      <xdr:row>50</xdr:row>
      <xdr:rowOff>71156</xdr:rowOff>
    </xdr:from>
    <xdr:to>
      <xdr:col>4</xdr:col>
      <xdr:colOff>909244</xdr:colOff>
      <xdr:row>51</xdr:row>
      <xdr:rowOff>192470</xdr:rowOff>
    </xdr:to>
    <xdr:sp macro="" textlink="">
      <xdr:nvSpPr>
        <xdr:cNvPr id="44" name="Скругленный прямоугольни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>
        <a:xfrm>
          <a:off x="6276975" y="13472831"/>
          <a:ext cx="1337869" cy="349914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UPGRADE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0</xdr:col>
      <xdr:colOff>495160</xdr:colOff>
      <xdr:row>63</xdr:row>
      <xdr:rowOff>81242</xdr:rowOff>
    </xdr:from>
    <xdr:to>
      <xdr:col>0</xdr:col>
      <xdr:colOff>1430598</xdr:colOff>
      <xdr:row>65</xdr:row>
      <xdr:rowOff>14017</xdr:rowOff>
    </xdr:to>
    <xdr:sp macro="" textlink="">
      <xdr:nvSpPr>
        <xdr:cNvPr id="51" name="Скругленный прямоугольник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>
        <a:xfrm>
          <a:off x="495160" y="18381148"/>
          <a:ext cx="935438" cy="361400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501463</xdr:colOff>
      <xdr:row>63</xdr:row>
      <xdr:rowOff>44824</xdr:rowOff>
    </xdr:from>
    <xdr:to>
      <xdr:col>4</xdr:col>
      <xdr:colOff>511969</xdr:colOff>
      <xdr:row>68</xdr:row>
      <xdr:rowOff>127819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07" y="18344730"/>
          <a:ext cx="3737162" cy="1154558"/>
        </a:xfrm>
        <a:prstGeom prst="rect">
          <a:avLst/>
        </a:prstGeom>
      </xdr:spPr>
    </xdr:pic>
    <xdr:clientData/>
  </xdr:twoCellAnchor>
  <xdr:twoCellAnchor>
    <xdr:from>
      <xdr:col>3</xdr:col>
      <xdr:colOff>1270467</xdr:colOff>
      <xdr:row>68</xdr:row>
      <xdr:rowOff>189097</xdr:rowOff>
    </xdr:from>
    <xdr:to>
      <xdr:col>5</xdr:col>
      <xdr:colOff>753596</xdr:colOff>
      <xdr:row>76</xdr:row>
      <xdr:rowOff>65835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123" y="19560566"/>
          <a:ext cx="2054879" cy="1519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386994" name="Picture 1" descr="verx">
          <a:extLst>
            <a:ext uri="{FF2B5EF4-FFF2-40B4-BE49-F238E27FC236}">
              <a16:creationId xmlns:a16="http://schemas.microsoft.com/office/drawing/2014/main" id="{00000000-0008-0000-0300-0000B2E7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11296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47347</xdr:colOff>
      <xdr:row>46</xdr:row>
      <xdr:rowOff>101976</xdr:rowOff>
    </xdr:from>
    <xdr:to>
      <xdr:col>4</xdr:col>
      <xdr:colOff>679358</xdr:colOff>
      <xdr:row>48</xdr:row>
      <xdr:rowOff>146797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6674026" y="13260083"/>
          <a:ext cx="632011" cy="453035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191102</xdr:colOff>
      <xdr:row>13</xdr:row>
      <xdr:rowOff>72038</xdr:rowOff>
    </xdr:from>
    <xdr:to>
      <xdr:col>4</xdr:col>
      <xdr:colOff>823113</xdr:colOff>
      <xdr:row>15</xdr:row>
      <xdr:rowOff>116861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6817781" y="6113609"/>
          <a:ext cx="632011" cy="453038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</xdr:txBody>
    </xdr:sp>
    <xdr:clientData/>
  </xdr:twoCellAnchor>
  <xdr:twoCellAnchor>
    <xdr:from>
      <xdr:col>1</xdr:col>
      <xdr:colOff>36138</xdr:colOff>
      <xdr:row>13</xdr:row>
      <xdr:rowOff>62753</xdr:rowOff>
    </xdr:from>
    <xdr:to>
      <xdr:col>1</xdr:col>
      <xdr:colOff>642937</xdr:colOff>
      <xdr:row>15</xdr:row>
      <xdr:rowOff>71437</xdr:rowOff>
    </xdr:to>
    <xdr:sp macro="" textlink="">
      <xdr:nvSpPr>
        <xdr:cNvPr id="16" name="Прямоугольни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/>
      </xdr:nvSpPr>
      <xdr:spPr>
        <a:xfrm>
          <a:off x="2539852" y="6104324"/>
          <a:ext cx="606799" cy="416899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FF0000"/>
              </a:solidFill>
            </a:rPr>
            <a:t>A++</a:t>
          </a:r>
          <a:endParaRPr lang="ru-RU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190500</xdr:colOff>
      <xdr:row>22</xdr:row>
      <xdr:rowOff>108857</xdr:rowOff>
    </xdr:from>
    <xdr:to>
      <xdr:col>4</xdr:col>
      <xdr:colOff>822511</xdr:colOff>
      <xdr:row>24</xdr:row>
      <xdr:rowOff>153680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6817179" y="5987143"/>
          <a:ext cx="632011" cy="45303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  <a:p>
          <a:pPr algn="ctr"/>
          <a:r>
            <a:rPr lang="en-US" sz="1100" b="1">
              <a:solidFill>
                <a:srgbClr val="FF0000"/>
              </a:solidFill>
            </a:rPr>
            <a:t>ready</a:t>
          </a:r>
          <a:endParaRPr lang="ru-RU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11906</xdr:colOff>
      <xdr:row>1</xdr:row>
      <xdr:rowOff>2381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037344" cy="1359694"/>
        </a:xfrm>
        <a:prstGeom prst="rect">
          <a:avLst/>
        </a:prstGeom>
      </xdr:spPr>
    </xdr:pic>
    <xdr:clientData/>
  </xdr:twoCellAnchor>
  <xdr:twoCellAnchor>
    <xdr:from>
      <xdr:col>3</xdr:col>
      <xdr:colOff>1242253</xdr:colOff>
      <xdr:row>55</xdr:row>
      <xdr:rowOff>0</xdr:rowOff>
    </xdr:from>
    <xdr:to>
      <xdr:col>5</xdr:col>
      <xdr:colOff>789214</xdr:colOff>
      <xdr:row>61</xdr:row>
      <xdr:rowOff>320970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9182" y="17178618"/>
          <a:ext cx="2227568" cy="1784138"/>
        </a:xfrm>
        <a:prstGeom prst="rect">
          <a:avLst/>
        </a:prstGeom>
      </xdr:spPr>
    </xdr:pic>
    <xdr:clientData/>
  </xdr:twoCellAnchor>
  <xdr:twoCellAnchor>
    <xdr:from>
      <xdr:col>1</xdr:col>
      <xdr:colOff>34219</xdr:colOff>
      <xdr:row>6</xdr:row>
      <xdr:rowOff>217714</xdr:rowOff>
    </xdr:from>
    <xdr:to>
      <xdr:col>1</xdr:col>
      <xdr:colOff>666230</xdr:colOff>
      <xdr:row>8</xdr:row>
      <xdr:rowOff>262538</xdr:rowOff>
    </xdr:to>
    <xdr:sp macro="" textlink="">
      <xdr:nvSpPr>
        <xdr:cNvPr id="30" name="Прямоугольник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2544337" y="4061332"/>
          <a:ext cx="632011" cy="582706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solidFill>
                <a:srgbClr val="FF0000"/>
              </a:solidFill>
            </a:rPr>
            <a:t>WI-FI</a:t>
          </a:r>
        </a:p>
      </xdr:txBody>
    </xdr:sp>
    <xdr:clientData/>
  </xdr:twoCellAnchor>
  <xdr:twoCellAnchor>
    <xdr:from>
      <xdr:col>1</xdr:col>
      <xdr:colOff>36138</xdr:colOff>
      <xdr:row>4</xdr:row>
      <xdr:rowOff>62753</xdr:rowOff>
    </xdr:from>
    <xdr:to>
      <xdr:col>1</xdr:col>
      <xdr:colOff>642937</xdr:colOff>
      <xdr:row>6</xdr:row>
      <xdr:rowOff>71437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2546256" y="6136341"/>
          <a:ext cx="606799" cy="546567"/>
        </a:xfrm>
        <a:prstGeom prst="rect">
          <a:avLst/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200" b="1">
              <a:solidFill>
                <a:srgbClr val="FF0000"/>
              </a:solidFill>
            </a:rPr>
            <a:t>A++</a:t>
          </a:r>
          <a:endParaRPr lang="ru-RU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1692090</xdr:colOff>
      <xdr:row>4</xdr:row>
      <xdr:rowOff>33617</xdr:rowOff>
    </xdr:from>
    <xdr:to>
      <xdr:col>4</xdr:col>
      <xdr:colOff>818479</xdr:colOff>
      <xdr:row>5</xdr:row>
      <xdr:rowOff>124675</xdr:rowOff>
    </xdr:to>
    <xdr:sp macro="" textlink="">
      <xdr:nvSpPr>
        <xdr:cNvPr id="36" name="Скругленный прямоугольни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6533031" y="3339352"/>
          <a:ext cx="941742" cy="359999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851647</xdr:colOff>
      <xdr:row>5</xdr:row>
      <xdr:rowOff>22413</xdr:rowOff>
    </xdr:from>
    <xdr:to>
      <xdr:col>3</xdr:col>
      <xdr:colOff>1591236</xdr:colOff>
      <xdr:row>10</xdr:row>
      <xdr:rowOff>199845</xdr:rowOff>
    </xdr:to>
    <xdr:grpSp>
      <xdr:nvGrpSpPr>
        <xdr:cNvPr id="38" name="Группа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pSpPr>
          <a:grpSpLocks noChangeAspect="1"/>
        </xdr:cNvGrpSpPr>
      </xdr:nvGrpSpPr>
      <xdr:grpSpPr>
        <a:xfrm>
          <a:off x="2482803" y="2879913"/>
          <a:ext cx="2654114" cy="1487120"/>
          <a:chOff x="6370465" y="1697306"/>
          <a:chExt cx="5781854" cy="2866319"/>
        </a:xfrm>
      </xdr:grpSpPr>
      <xdr:pic>
        <xdr:nvPicPr>
          <xdr:cNvPr id="39" name="Рисунок 38">
            <a:extLst>
              <a:ext uri="{FF2B5EF4-FFF2-40B4-BE49-F238E27FC236}">
                <a16:creationId xmlns:a16="http://schemas.microsoft.com/office/drawing/2014/main" id="{00000000-0008-0000-0300-00002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33891" y="1697306"/>
            <a:ext cx="5118428" cy="2866319"/>
          </a:xfrm>
          <a:prstGeom prst="rect">
            <a:avLst/>
          </a:prstGeom>
          <a:effectLst>
            <a:outerShdw blurRad="63500" algn="ctr" rotWithShape="0">
              <a:prstClr val="black">
                <a:alpha val="40000"/>
              </a:prstClr>
            </a:outerShdw>
          </a:effectLst>
        </xdr:spPr>
      </xdr:pic>
      <xdr:pic>
        <xdr:nvPicPr>
          <xdr:cNvPr id="40" name="Рисунок 39">
            <a:extLst>
              <a:ext uri="{FF2B5EF4-FFF2-40B4-BE49-F238E27FC236}">
                <a16:creationId xmlns:a16="http://schemas.microsoft.com/office/drawing/2014/main" id="{00000000-0008-0000-03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70465" y="2340092"/>
            <a:ext cx="724519" cy="1885951"/>
          </a:xfrm>
          <a:prstGeom prst="rect">
            <a:avLst/>
          </a:prstGeom>
          <a:effectLst>
            <a:outerShdw blurRad="635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1</xdr:col>
      <xdr:colOff>627530</xdr:colOff>
      <xdr:row>13</xdr:row>
      <xdr:rowOff>178871</xdr:rowOff>
    </xdr:from>
    <xdr:to>
      <xdr:col>4</xdr:col>
      <xdr:colOff>246529</xdr:colOff>
      <xdr:row>21</xdr:row>
      <xdr:rowOff>112060</xdr:rowOff>
    </xdr:to>
    <xdr:grpSp>
      <xdr:nvGrpSpPr>
        <xdr:cNvPr id="41" name="Группа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pSpPr>
          <a:grpSpLocks noChangeAspect="1"/>
        </xdr:cNvGrpSpPr>
      </xdr:nvGrpSpPr>
      <xdr:grpSpPr>
        <a:xfrm>
          <a:off x="2258686" y="5131871"/>
          <a:ext cx="3119437" cy="2028689"/>
          <a:chOff x="6370465" y="1930400"/>
          <a:chExt cx="5764385" cy="3191650"/>
        </a:xfrm>
      </xdr:grpSpPr>
      <xdr:pic>
        <xdr:nvPicPr>
          <xdr:cNvPr id="42" name="Рисунок 41">
            <a:extLst>
              <a:ext uri="{FF2B5EF4-FFF2-40B4-BE49-F238E27FC236}">
                <a16:creationId xmlns:a16="http://schemas.microsoft.com/office/drawing/2014/main" id="{00000000-0008-0000-0300-00002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70465" y="2340092"/>
            <a:ext cx="724519" cy="1885951"/>
          </a:xfrm>
          <a:prstGeom prst="rect">
            <a:avLst/>
          </a:prstGeom>
        </xdr:spPr>
      </xdr:pic>
      <xdr:pic>
        <xdr:nvPicPr>
          <xdr:cNvPr id="43" name="Рисунок 42">
            <a:extLst>
              <a:ext uri="{FF2B5EF4-FFF2-40B4-BE49-F238E27FC236}">
                <a16:creationId xmlns:a16="http://schemas.microsoft.com/office/drawing/2014/main" id="{00000000-0008-0000-0300-00002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061199" y="1930400"/>
            <a:ext cx="5073651" cy="3191650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1725706</xdr:colOff>
      <xdr:row>33</xdr:row>
      <xdr:rowOff>33618</xdr:rowOff>
    </xdr:from>
    <xdr:to>
      <xdr:col>4</xdr:col>
      <xdr:colOff>852095</xdr:colOff>
      <xdr:row>34</xdr:row>
      <xdr:rowOff>180706</xdr:rowOff>
    </xdr:to>
    <xdr:sp macro="" textlink="">
      <xdr:nvSpPr>
        <xdr:cNvPr id="44" name="Скругленный прямоугольник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566647" y="10443883"/>
          <a:ext cx="941742" cy="359999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NEW</a:t>
          </a:r>
          <a:r>
            <a:rPr lang="ru-RU" sz="1200" b="1"/>
            <a:t> 2021</a:t>
          </a:r>
        </a:p>
      </xdr:txBody>
    </xdr:sp>
    <xdr:clientData/>
  </xdr:twoCellAnchor>
  <xdr:twoCellAnchor>
    <xdr:from>
      <xdr:col>1</xdr:col>
      <xdr:colOff>462645</xdr:colOff>
      <xdr:row>22</xdr:row>
      <xdr:rowOff>28602</xdr:rowOff>
    </xdr:from>
    <xdr:to>
      <xdr:col>3</xdr:col>
      <xdr:colOff>1469572</xdr:colOff>
      <xdr:row>31</xdr:row>
      <xdr:rowOff>40823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66359" y="8220102"/>
          <a:ext cx="3320142" cy="1849185"/>
        </a:xfrm>
        <a:prstGeom prst="rect">
          <a:avLst/>
        </a:prstGeom>
      </xdr:spPr>
    </xdr:pic>
    <xdr:clientData/>
  </xdr:twoCellAnchor>
  <xdr:twoCellAnchor editAs="oneCell">
    <xdr:from>
      <xdr:col>1</xdr:col>
      <xdr:colOff>612323</xdr:colOff>
      <xdr:row>23</xdr:row>
      <xdr:rowOff>149680</xdr:rowOff>
    </xdr:from>
    <xdr:to>
      <xdr:col>1</xdr:col>
      <xdr:colOff>895351</xdr:colOff>
      <xdr:row>28</xdr:row>
      <xdr:rowOff>27647</xdr:rowOff>
    </xdr:to>
    <xdr:pic>
      <xdr:nvPicPr>
        <xdr:cNvPr id="47" name="Рисунок 3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6037" y="8545287"/>
          <a:ext cx="283028" cy="898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762003</xdr:colOff>
      <xdr:row>33</xdr:row>
      <xdr:rowOff>27215</xdr:rowOff>
    </xdr:from>
    <xdr:to>
      <xdr:col>3</xdr:col>
      <xdr:colOff>1019736</xdr:colOff>
      <xdr:row>38</xdr:row>
      <xdr:rowOff>182836</xdr:rowOff>
    </xdr:to>
    <xdr:grpSp>
      <xdr:nvGrpSpPr>
        <xdr:cNvPr id="48" name="Группа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pSpPr>
          <a:grpSpLocks noChangeAspect="1"/>
        </xdr:cNvGrpSpPr>
      </xdr:nvGrpSpPr>
      <xdr:grpSpPr>
        <a:xfrm>
          <a:off x="2393159" y="9611746"/>
          <a:ext cx="2591358" cy="1227184"/>
          <a:chOff x="6613562" y="1905002"/>
          <a:chExt cx="5280810" cy="2623476"/>
        </a:xfrm>
      </xdr:grpSpPr>
      <xdr:pic>
        <xdr:nvPicPr>
          <xdr:cNvPr id="49" name="Рисунок 48">
            <a:extLst>
              <a:ext uri="{FF2B5EF4-FFF2-40B4-BE49-F238E27FC236}">
                <a16:creationId xmlns:a16="http://schemas.microsoft.com/office/drawing/2014/main" id="{00000000-0008-0000-03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3562" y="2168045"/>
            <a:ext cx="411038" cy="2018233"/>
          </a:xfrm>
          <a:prstGeom prst="rect">
            <a:avLst/>
          </a:prstGeom>
        </xdr:spPr>
      </xdr:pic>
      <xdr:pic>
        <xdr:nvPicPr>
          <xdr:cNvPr id="50" name="Рисунок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7086601" y="1905002"/>
            <a:ext cx="4807771" cy="2623476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1006929</xdr:colOff>
      <xdr:row>43</xdr:row>
      <xdr:rowOff>94240</xdr:rowOff>
    </xdr:from>
    <xdr:to>
      <xdr:col>3</xdr:col>
      <xdr:colOff>1210236</xdr:colOff>
      <xdr:row>50</xdr:row>
      <xdr:rowOff>29124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047" y="12678446"/>
          <a:ext cx="2534130" cy="1660590"/>
        </a:xfrm>
        <a:prstGeom prst="rect">
          <a:avLst/>
        </a:prstGeom>
      </xdr:spPr>
    </xdr:pic>
    <xdr:clientData/>
  </xdr:twoCellAnchor>
  <xdr:twoCellAnchor editAs="oneCell">
    <xdr:from>
      <xdr:col>1</xdr:col>
      <xdr:colOff>751116</xdr:colOff>
      <xdr:row>45</xdr:row>
      <xdr:rowOff>57151</xdr:rowOff>
    </xdr:from>
    <xdr:to>
      <xdr:col>1</xdr:col>
      <xdr:colOff>1034144</xdr:colOff>
      <xdr:row>49</xdr:row>
      <xdr:rowOff>139225</xdr:rowOff>
    </xdr:to>
    <xdr:pic>
      <xdr:nvPicPr>
        <xdr:cNvPr id="52" name="Рисунок 36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4830" y="13011151"/>
          <a:ext cx="283028" cy="898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1961</xdr:colOff>
      <xdr:row>44</xdr:row>
      <xdr:rowOff>117981</xdr:rowOff>
    </xdr:from>
    <xdr:to>
      <xdr:col>4</xdr:col>
      <xdr:colOff>928687</xdr:colOff>
      <xdr:row>46</xdr:row>
      <xdr:rowOff>55198</xdr:rowOff>
    </xdr:to>
    <xdr:sp macro="" textlink="">
      <xdr:nvSpPr>
        <xdr:cNvPr id="56" name="Скругленный прямоугольни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>
        <a:xfrm>
          <a:off x="5133555" y="12059950"/>
          <a:ext cx="926726" cy="365842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200" b="1"/>
            <a:t>UPGRADE</a:t>
          </a:r>
          <a:r>
            <a:rPr lang="ru-RU" sz="1200" b="1"/>
            <a:t> 2021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8</xdr:col>
      <xdr:colOff>0</xdr:colOff>
      <xdr:row>0</xdr:row>
      <xdr:rowOff>0</xdr:rowOff>
    </xdr:to>
    <xdr:pic>
      <xdr:nvPicPr>
        <xdr:cNvPr id="2" name="Picture 1" descr="verx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0"/>
          <a:ext cx="9534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231321</xdr:colOff>
      <xdr:row>4</xdr:row>
      <xdr:rowOff>40821</xdr:rowOff>
    </xdr:from>
    <xdr:to>
      <xdr:col>4</xdr:col>
      <xdr:colOff>847644</xdr:colOff>
      <xdr:row>5</xdr:row>
      <xdr:rowOff>149679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5689146" y="2926896"/>
          <a:ext cx="616323" cy="375558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225718</xdr:colOff>
      <xdr:row>47</xdr:row>
      <xdr:rowOff>184897</xdr:rowOff>
    </xdr:from>
    <xdr:to>
      <xdr:col>3</xdr:col>
      <xdr:colOff>552288</xdr:colOff>
      <xdr:row>53</xdr:row>
      <xdr:rowOff>215111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293" y="9471772"/>
          <a:ext cx="2441120" cy="1401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4</xdr:row>
      <xdr:rowOff>168086</xdr:rowOff>
    </xdr:from>
    <xdr:to>
      <xdr:col>3</xdr:col>
      <xdr:colOff>245957</xdr:colOff>
      <xdr:row>10</xdr:row>
      <xdr:rowOff>212702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2017" y="3054161"/>
          <a:ext cx="2282065" cy="164481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10</xdr:col>
      <xdr:colOff>1</xdr:colOff>
      <xdr:row>1</xdr:row>
      <xdr:rowOff>22065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1402786" cy="1763779"/>
        </a:xfrm>
        <a:prstGeom prst="rect">
          <a:avLst/>
        </a:prstGeom>
      </xdr:spPr>
    </xdr:pic>
    <xdr:clientData/>
  </xdr:twoCellAnchor>
  <xdr:twoCellAnchor>
    <xdr:from>
      <xdr:col>4</xdr:col>
      <xdr:colOff>231321</xdr:colOff>
      <xdr:row>12</xdr:row>
      <xdr:rowOff>29616</xdr:rowOff>
    </xdr:from>
    <xdr:to>
      <xdr:col>4</xdr:col>
      <xdr:colOff>847644</xdr:colOff>
      <xdr:row>13</xdr:row>
      <xdr:rowOff>138474</xdr:rowOff>
    </xdr:to>
    <xdr:sp macro="" textlink="">
      <xdr:nvSpPr>
        <xdr:cNvPr id="11" name="Скругленный прямоугольник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5689146" y="5049291"/>
          <a:ext cx="616323" cy="375558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242527</xdr:colOff>
      <xdr:row>30</xdr:row>
      <xdr:rowOff>29615</xdr:rowOff>
    </xdr:from>
    <xdr:to>
      <xdr:col>4</xdr:col>
      <xdr:colOff>858850</xdr:colOff>
      <xdr:row>31</xdr:row>
      <xdr:rowOff>138473</xdr:rowOff>
    </xdr:to>
    <xdr:sp macro="" textlink="">
      <xdr:nvSpPr>
        <xdr:cNvPr id="12" name="Скругленный прямоугольни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5700352" y="7449590"/>
          <a:ext cx="616323" cy="375558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208910</xdr:colOff>
      <xdr:row>21</xdr:row>
      <xdr:rowOff>40821</xdr:rowOff>
    </xdr:from>
    <xdr:to>
      <xdr:col>4</xdr:col>
      <xdr:colOff>825233</xdr:colOff>
      <xdr:row>22</xdr:row>
      <xdr:rowOff>194502</xdr:rowOff>
    </xdr:to>
    <xdr:sp macro="" textlink="">
      <xdr:nvSpPr>
        <xdr:cNvPr id="13" name="Скругленный прямоугольни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5666735" y="11385096"/>
          <a:ext cx="616323" cy="382281"/>
        </a:xfrm>
        <a:prstGeom prst="roundRect">
          <a:avLst/>
        </a:prstGeom>
        <a:solidFill>
          <a:srgbClr val="E3061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marL="0" indent="0" algn="ctr" defTabSz="914400" rtl="0" eaLnBrk="1" latinLnBrk="0" hangingPunct="1"/>
          <a:r>
            <a:rPr lang="en-US" sz="1200" b="1" kern="1200">
              <a:solidFill>
                <a:schemeClr val="lt1"/>
              </a:solidFill>
              <a:latin typeface="+mn-lt"/>
              <a:ea typeface="+mn-ea"/>
              <a:cs typeface="+mn-cs"/>
            </a:rPr>
            <a:t>NEW</a:t>
          </a:r>
          <a:endParaRPr lang="ru-RU" sz="1200" b="1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</xdr:col>
      <xdr:colOff>333375</xdr:colOff>
      <xdr:row>56</xdr:row>
      <xdr:rowOff>83344</xdr:rowOff>
    </xdr:from>
    <xdr:to>
      <xdr:col>3</xdr:col>
      <xdr:colOff>432027</xdr:colOff>
      <xdr:row>62</xdr:row>
      <xdr:rowOff>61229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2188" y="13335000"/>
          <a:ext cx="2217964" cy="1335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38</xdr:row>
      <xdr:rowOff>91600</xdr:rowOff>
    </xdr:from>
    <xdr:to>
      <xdr:col>3</xdr:col>
      <xdr:colOff>142875</xdr:colOff>
      <xdr:row>44</xdr:row>
      <xdr:rowOff>184613</xdr:rowOff>
    </xdr:to>
    <xdr:pic>
      <xdr:nvPicPr>
        <xdr:cNvPr id="17" name="Рисунок 25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8814" y="11307288"/>
          <a:ext cx="2262186" cy="145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</xdr:row>
      <xdr:rowOff>85015</xdr:rowOff>
    </xdr:from>
    <xdr:to>
      <xdr:col>3</xdr:col>
      <xdr:colOff>202406</xdr:colOff>
      <xdr:row>27</xdr:row>
      <xdr:rowOff>214312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813" y="7419265"/>
          <a:ext cx="2321718" cy="1486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107156</xdr:colOff>
      <xdr:row>12</xdr:row>
      <xdr:rowOff>71436</xdr:rowOff>
    </xdr:from>
    <xdr:to>
      <xdr:col>3</xdr:col>
      <xdr:colOff>156583</xdr:colOff>
      <xdr:row>18</xdr:row>
      <xdr:rowOff>187698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35969" y="5048249"/>
          <a:ext cx="2168739" cy="1687887"/>
        </a:xfrm>
        <a:prstGeom prst="rect">
          <a:avLst/>
        </a:prstGeom>
      </xdr:spPr>
    </xdr:pic>
    <xdr:clientData/>
  </xdr:twoCellAnchor>
  <xdr:twoCellAnchor editAs="oneCell">
    <xdr:from>
      <xdr:col>1</xdr:col>
      <xdr:colOff>129671</xdr:colOff>
      <xdr:row>30</xdr:row>
      <xdr:rowOff>119062</xdr:rowOff>
    </xdr:from>
    <xdr:to>
      <xdr:col>3</xdr:col>
      <xdr:colOff>214313</xdr:colOff>
      <xdr:row>36</xdr:row>
      <xdr:rowOff>190500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58484" y="9489281"/>
          <a:ext cx="2203954" cy="14644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"/>
  <sheetViews>
    <sheetView zoomScale="85" zoomScaleNormal="100" zoomScaleSheetLayoutView="85" workbookViewId="0">
      <selection activeCell="O15" sqref="O15"/>
    </sheetView>
  </sheetViews>
  <sheetFormatPr defaultColWidth="9.140625" defaultRowHeight="12.75"/>
  <cols>
    <col min="1" max="1" width="13.42578125" style="121" customWidth="1"/>
    <col min="2" max="2" width="9.7109375" style="121" customWidth="1"/>
    <col min="3" max="3" width="9.5703125" style="121" customWidth="1"/>
    <col min="4" max="5" width="13.5703125" style="121" customWidth="1"/>
    <col min="6" max="9" width="10" style="121" customWidth="1"/>
    <col min="10" max="10" width="18.5703125" style="121" customWidth="1"/>
    <col min="11" max="11" width="20" style="121" customWidth="1"/>
    <col min="12" max="16384" width="9.140625" style="121"/>
  </cols>
  <sheetData>
    <row r="1" spans="1:11" ht="106.5" customHeight="1">
      <c r="A1" s="179"/>
      <c r="B1" s="179"/>
      <c r="C1" s="179"/>
      <c r="D1" s="179"/>
      <c r="E1" s="179"/>
      <c r="F1" s="179"/>
      <c r="G1" s="179"/>
      <c r="H1" s="179"/>
      <c r="I1" s="179"/>
      <c r="J1" s="179"/>
      <c r="K1" s="179"/>
    </row>
    <row r="2" spans="1:11" ht="3.75" customHeight="1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</row>
    <row r="3" spans="1:11" ht="24.95" customHeight="1">
      <c r="A3" s="186" t="s">
        <v>208</v>
      </c>
      <c r="B3" s="187"/>
      <c r="C3" s="187"/>
      <c r="D3" s="187"/>
      <c r="E3" s="187"/>
      <c r="F3" s="187"/>
      <c r="G3" s="187"/>
      <c r="H3" s="187"/>
      <c r="I3" s="187"/>
      <c r="J3" s="188"/>
      <c r="K3" s="139" t="s">
        <v>0</v>
      </c>
    </row>
    <row r="4" spans="1:11" s="124" customFormat="1" ht="15" customHeight="1">
      <c r="A4" s="183" t="s">
        <v>42</v>
      </c>
      <c r="B4" s="184"/>
      <c r="C4" s="184"/>
      <c r="D4" s="184"/>
      <c r="E4" s="184"/>
      <c r="F4" s="184"/>
      <c r="G4" s="184"/>
      <c r="H4" s="184"/>
      <c r="I4" s="184"/>
      <c r="J4" s="185"/>
      <c r="K4" s="123">
        <v>0</v>
      </c>
    </row>
    <row r="5" spans="1:11" s="124" customFormat="1" ht="15" customHeight="1">
      <c r="A5" s="183" t="s">
        <v>43</v>
      </c>
      <c r="B5" s="184"/>
      <c r="C5" s="184"/>
      <c r="D5" s="184"/>
      <c r="E5" s="184"/>
      <c r="F5" s="184"/>
      <c r="G5" s="184"/>
      <c r="H5" s="184"/>
      <c r="I5" s="184"/>
      <c r="J5" s="185"/>
      <c r="K5" s="123">
        <v>0</v>
      </c>
    </row>
    <row r="6" spans="1:11" s="124" customFormat="1" ht="15" customHeight="1">
      <c r="A6" s="183" t="s">
        <v>13</v>
      </c>
      <c r="B6" s="184"/>
      <c r="C6" s="184"/>
      <c r="D6" s="184"/>
      <c r="E6" s="184"/>
      <c r="F6" s="184"/>
      <c r="G6" s="184"/>
      <c r="H6" s="184"/>
      <c r="I6" s="184"/>
      <c r="J6" s="185"/>
      <c r="K6" s="123">
        <v>0</v>
      </c>
    </row>
    <row r="7" spans="1:11" s="124" customFormat="1" ht="15" customHeight="1">
      <c r="A7" s="183" t="s">
        <v>23</v>
      </c>
      <c r="B7" s="184"/>
      <c r="C7" s="184"/>
      <c r="D7" s="184"/>
      <c r="E7" s="184"/>
      <c r="F7" s="184"/>
      <c r="G7" s="184"/>
      <c r="H7" s="184"/>
      <c r="I7" s="184"/>
      <c r="J7" s="185"/>
      <c r="K7" s="123">
        <v>0</v>
      </c>
    </row>
    <row r="8" spans="1:11" s="124" customFormat="1" ht="15" customHeight="1">
      <c r="A8" s="183" t="s">
        <v>254</v>
      </c>
      <c r="B8" s="184"/>
      <c r="C8" s="184"/>
      <c r="D8" s="184"/>
      <c r="E8" s="184"/>
      <c r="F8" s="184"/>
      <c r="G8" s="184"/>
      <c r="H8" s="184"/>
      <c r="I8" s="184"/>
      <c r="J8" s="185"/>
      <c r="K8" s="123">
        <v>0</v>
      </c>
    </row>
    <row r="9" spans="1:11" s="124" customFormat="1" ht="15" customHeight="1">
      <c r="A9" s="183" t="s">
        <v>255</v>
      </c>
      <c r="B9" s="184"/>
      <c r="C9" s="184"/>
      <c r="D9" s="184"/>
      <c r="E9" s="184"/>
      <c r="F9" s="184"/>
      <c r="G9" s="184"/>
      <c r="H9" s="184"/>
      <c r="I9" s="184"/>
      <c r="J9" s="185"/>
      <c r="K9" s="123">
        <v>0</v>
      </c>
    </row>
    <row r="10" spans="1:11" s="124" customFormat="1" ht="15" customHeight="1">
      <c r="A10" s="183" t="s">
        <v>120</v>
      </c>
      <c r="B10" s="184"/>
      <c r="C10" s="184"/>
      <c r="D10" s="184"/>
      <c r="E10" s="184"/>
      <c r="F10" s="184"/>
      <c r="G10" s="184"/>
      <c r="H10" s="184"/>
      <c r="I10" s="184"/>
      <c r="J10" s="185"/>
      <c r="K10" s="123">
        <v>0</v>
      </c>
    </row>
    <row r="11" spans="1:11" ht="4.5" customHeight="1">
      <c r="A11" s="125"/>
      <c r="B11" s="125"/>
      <c r="C11" s="125"/>
      <c r="D11" s="125"/>
      <c r="E11" s="125"/>
      <c r="F11" s="125"/>
      <c r="G11" s="125"/>
      <c r="H11" s="125"/>
      <c r="I11" s="125"/>
      <c r="J11" s="125"/>
      <c r="K11" s="125"/>
    </row>
    <row r="12" spans="1:11" ht="24.95" customHeight="1">
      <c r="A12" s="190" t="str">
        <f>A4</f>
        <v>КЛАССИЧЕСКИЕ СПЛИТ-СИСТЕМЫ</v>
      </c>
      <c r="B12" s="191"/>
      <c r="C12" s="191"/>
      <c r="D12" s="192"/>
      <c r="E12" s="190" t="str">
        <f>A5</f>
        <v>ИНВЕРТОРНЫЕ СПЛИТ-СИСТЕМЫ</v>
      </c>
      <c r="F12" s="191"/>
      <c r="G12" s="191"/>
      <c r="H12" s="192"/>
      <c r="I12" s="190" t="str">
        <f>A6</f>
        <v>МОБИЛЬНЫЕ КОНДИЦИОНЕРЫ</v>
      </c>
      <c r="J12" s="191"/>
      <c r="K12" s="192"/>
    </row>
    <row r="13" spans="1:11" ht="135" customHeight="1">
      <c r="A13" s="180"/>
      <c r="B13" s="181"/>
      <c r="C13" s="181"/>
      <c r="D13" s="182"/>
      <c r="E13" s="180"/>
      <c r="F13" s="181"/>
      <c r="G13" s="181"/>
      <c r="H13" s="182"/>
      <c r="I13" s="180"/>
      <c r="J13" s="181"/>
      <c r="K13" s="182"/>
    </row>
    <row r="14" spans="1:11" ht="24.95" customHeight="1">
      <c r="A14" s="193" t="str">
        <f>MID(A7,1,30)</f>
        <v>ПОЛУПРОМЫШЛЕННЫЕ СПЛИТ-СИСТЕМЫ</v>
      </c>
      <c r="B14" s="193"/>
      <c r="C14" s="193"/>
      <c r="D14" s="193"/>
      <c r="E14" s="193"/>
      <c r="F14" s="193"/>
      <c r="G14" s="193" t="str">
        <f>MID(A7,33,50)</f>
        <v>МУЛЬТИ СПЛИТ-СИСТЕМЫ</v>
      </c>
      <c r="H14" s="193"/>
      <c r="I14" s="193"/>
      <c r="J14" s="193"/>
      <c r="K14" s="193"/>
    </row>
    <row r="15" spans="1:11" ht="13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</row>
    <row r="16" spans="1:11" ht="24.95" customHeight="1">
      <c r="A16" s="193" t="s">
        <v>121</v>
      </c>
      <c r="B16" s="193"/>
      <c r="C16" s="193"/>
      <c r="D16" s="193"/>
      <c r="E16" s="193"/>
      <c r="F16" s="193"/>
      <c r="G16" s="193" t="s">
        <v>122</v>
      </c>
      <c r="H16" s="193"/>
      <c r="I16" s="193"/>
      <c r="J16" s="193"/>
      <c r="K16" s="193"/>
    </row>
    <row r="17" spans="1:11" ht="135" customHeight="1">
      <c r="A17" s="189"/>
      <c r="B17" s="189"/>
      <c r="C17" s="189"/>
      <c r="D17" s="189"/>
      <c r="E17" s="189"/>
      <c r="F17" s="189"/>
      <c r="G17" s="189"/>
      <c r="H17" s="189"/>
      <c r="I17" s="189"/>
      <c r="J17" s="189"/>
      <c r="K17" s="189"/>
    </row>
  </sheetData>
  <sheetProtection formatCells="0" formatColumns="0" formatRows="0" insertColumns="0" insertRows="0" insertHyperlinks="0" deleteColumns="0" deleteRows="0" sort="0" autoFilter="0" pivotTables="0"/>
  <mergeCells count="23">
    <mergeCell ref="A17:F17"/>
    <mergeCell ref="G17:K17"/>
    <mergeCell ref="E12:H12"/>
    <mergeCell ref="A15:F15"/>
    <mergeCell ref="G14:K14"/>
    <mergeCell ref="G15:K15"/>
    <mergeCell ref="E13:H13"/>
    <mergeCell ref="A16:F16"/>
    <mergeCell ref="G16:K16"/>
    <mergeCell ref="I12:K12"/>
    <mergeCell ref="A14:F14"/>
    <mergeCell ref="A12:D12"/>
    <mergeCell ref="A1:K1"/>
    <mergeCell ref="I13:K13"/>
    <mergeCell ref="A4:J4"/>
    <mergeCell ref="A5:J5"/>
    <mergeCell ref="A6:J6"/>
    <mergeCell ref="A8:J8"/>
    <mergeCell ref="A10:J10"/>
    <mergeCell ref="A3:J3"/>
    <mergeCell ref="A7:J7"/>
    <mergeCell ref="A13:D13"/>
    <mergeCell ref="A9:J9"/>
  </mergeCells>
  <printOptions horizontalCentered="1"/>
  <pageMargins left="0.59055118110236227" right="0.59055118110236227" top="0.19685039370078741" bottom="0.19685039370078741" header="0.51181102362204722" footer="0.51181102362204722"/>
  <pageSetup paperSize="9" scale="58" orientation="portrait" horizontalDpi="4294967293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view="pageBreakPreview" zoomScale="85" zoomScaleNormal="85" zoomScaleSheetLayoutView="85" workbookViewId="0">
      <selection activeCell="A23" sqref="A23:XFD25"/>
    </sheetView>
  </sheetViews>
  <sheetFormatPr defaultColWidth="9.140625" defaultRowHeight="12.75"/>
  <cols>
    <col min="1" max="1" width="13.42578125" style="121" customWidth="1"/>
    <col min="2" max="2" width="9.7109375" style="121" customWidth="1"/>
    <col min="3" max="3" width="9.5703125" style="121" customWidth="1"/>
    <col min="4" max="5" width="13.5703125" style="121" customWidth="1"/>
    <col min="6" max="9" width="10" style="121" customWidth="1"/>
    <col min="10" max="10" width="12.42578125" style="121" customWidth="1"/>
    <col min="11" max="16384" width="9.140625" style="121"/>
  </cols>
  <sheetData>
    <row r="1" spans="1:10" ht="82.5" customHeight="1">
      <c r="A1" s="197"/>
      <c r="B1" s="197"/>
      <c r="C1" s="197"/>
      <c r="D1" s="197"/>
      <c r="E1" s="197"/>
      <c r="F1" s="197"/>
      <c r="G1" s="197"/>
      <c r="H1" s="197"/>
      <c r="I1" s="197"/>
      <c r="J1" s="197"/>
    </row>
    <row r="2" spans="1:10" ht="19.5" customHeight="1">
      <c r="A2" s="194" t="s">
        <v>43</v>
      </c>
      <c r="B2" s="194"/>
      <c r="C2" s="194"/>
      <c r="D2" s="194"/>
      <c r="E2" s="194"/>
      <c r="F2" s="194"/>
      <c r="G2" s="194"/>
      <c r="H2" s="194"/>
      <c r="I2" s="194"/>
      <c r="J2" s="194"/>
    </row>
    <row r="3" spans="1:10" ht="19.5" customHeight="1">
      <c r="A3" s="194"/>
      <c r="B3" s="194"/>
      <c r="C3" s="194"/>
      <c r="D3" s="194"/>
      <c r="E3" s="194"/>
      <c r="F3" s="194"/>
      <c r="G3" s="194"/>
      <c r="H3" s="194"/>
      <c r="I3" s="194"/>
      <c r="J3" s="194"/>
    </row>
    <row r="4" spans="1:10" ht="16.5" customHeight="1">
      <c r="A4" s="195"/>
      <c r="B4" s="196"/>
      <c r="C4" s="196"/>
      <c r="D4" s="196"/>
      <c r="E4" s="196"/>
      <c r="F4" s="196"/>
      <c r="G4" s="196"/>
      <c r="H4" s="196"/>
      <c r="I4" s="196"/>
      <c r="J4" s="196"/>
    </row>
    <row r="5" spans="1:10" ht="16.5" customHeight="1">
      <c r="A5" s="195"/>
      <c r="B5" s="196"/>
      <c r="C5" s="196"/>
      <c r="D5" s="196"/>
      <c r="E5" s="196"/>
      <c r="F5" s="196"/>
      <c r="G5" s="196"/>
      <c r="H5" s="196"/>
      <c r="I5" s="196"/>
      <c r="J5" s="196"/>
    </row>
    <row r="6" spans="1:10" ht="16.5" customHeight="1">
      <c r="A6" s="195"/>
      <c r="B6" s="196"/>
      <c r="C6" s="196"/>
      <c r="D6" s="196"/>
      <c r="E6" s="196"/>
      <c r="F6" s="196"/>
      <c r="G6" s="196"/>
      <c r="H6" s="196"/>
      <c r="I6" s="196"/>
      <c r="J6" s="196"/>
    </row>
    <row r="7" spans="1:10" ht="16.5" customHeight="1">
      <c r="A7" s="195"/>
      <c r="B7" s="196"/>
      <c r="C7" s="196"/>
      <c r="D7" s="196"/>
      <c r="E7" s="196"/>
      <c r="F7" s="196"/>
      <c r="G7" s="196"/>
      <c r="H7" s="196"/>
      <c r="I7" s="196"/>
      <c r="J7" s="196"/>
    </row>
    <row r="8" spans="1:10" ht="16.5" customHeight="1">
      <c r="A8" s="195"/>
      <c r="B8" s="196"/>
      <c r="C8" s="196"/>
      <c r="D8" s="196"/>
      <c r="E8" s="196"/>
      <c r="F8" s="196"/>
      <c r="G8" s="196"/>
      <c r="H8" s="196"/>
      <c r="I8" s="196"/>
      <c r="J8" s="196"/>
    </row>
    <row r="9" spans="1:10" ht="16.5" customHeight="1">
      <c r="A9" s="195"/>
      <c r="B9" s="196"/>
      <c r="C9" s="196"/>
      <c r="D9" s="196"/>
      <c r="E9" s="196"/>
      <c r="F9" s="196"/>
      <c r="G9" s="196"/>
      <c r="H9" s="196"/>
      <c r="I9" s="196"/>
      <c r="J9" s="196"/>
    </row>
    <row r="10" spans="1:10" ht="16.5" customHeight="1">
      <c r="A10" s="195"/>
      <c r="B10" s="196"/>
      <c r="C10" s="196"/>
      <c r="D10" s="196"/>
      <c r="E10" s="196"/>
      <c r="F10" s="196"/>
      <c r="G10" s="196"/>
      <c r="H10" s="196"/>
      <c r="I10" s="196"/>
      <c r="J10" s="196"/>
    </row>
    <row r="11" spans="1:10" ht="16.5" customHeight="1">
      <c r="A11" s="195"/>
      <c r="B11" s="196"/>
      <c r="C11" s="196"/>
      <c r="D11" s="196"/>
      <c r="E11" s="196"/>
      <c r="F11" s="196"/>
      <c r="G11" s="196"/>
      <c r="H11" s="196"/>
      <c r="I11" s="196"/>
      <c r="J11" s="196"/>
    </row>
    <row r="12" spans="1:10" ht="16.5" customHeight="1">
      <c r="A12" s="195"/>
      <c r="B12" s="196"/>
      <c r="C12" s="196"/>
      <c r="D12" s="196"/>
      <c r="E12" s="196"/>
      <c r="F12" s="196"/>
      <c r="G12" s="196"/>
      <c r="H12" s="196"/>
      <c r="I12" s="196"/>
      <c r="J12" s="196"/>
    </row>
    <row r="13" spans="1:10" ht="16.5" customHeight="1">
      <c r="A13" s="195"/>
      <c r="B13" s="196"/>
      <c r="C13" s="196"/>
      <c r="D13" s="196"/>
      <c r="E13" s="196"/>
      <c r="F13" s="196"/>
      <c r="G13" s="196"/>
      <c r="H13" s="196"/>
      <c r="I13" s="196"/>
      <c r="J13" s="196"/>
    </row>
    <row r="14" spans="1:10" ht="16.5" customHeight="1">
      <c r="A14" s="195"/>
      <c r="B14" s="196"/>
      <c r="C14" s="196"/>
      <c r="D14" s="196"/>
      <c r="E14" s="196"/>
      <c r="F14" s="196"/>
      <c r="G14" s="196"/>
      <c r="H14" s="196"/>
      <c r="I14" s="196"/>
      <c r="J14" s="196"/>
    </row>
    <row r="15" spans="1:10" ht="16.5" customHeight="1">
      <c r="A15" s="195"/>
      <c r="B15" s="196"/>
      <c r="C15" s="196"/>
      <c r="D15" s="196"/>
      <c r="E15" s="196"/>
      <c r="F15" s="196"/>
      <c r="G15" s="196"/>
      <c r="H15" s="196"/>
      <c r="I15" s="196"/>
      <c r="J15" s="196"/>
    </row>
    <row r="16" spans="1:10" ht="16.5" customHeight="1">
      <c r="A16" s="195"/>
      <c r="B16" s="196"/>
      <c r="C16" s="196"/>
      <c r="D16" s="196"/>
      <c r="E16" s="196"/>
      <c r="F16" s="196"/>
      <c r="G16" s="196"/>
      <c r="H16" s="196"/>
      <c r="I16" s="196"/>
      <c r="J16" s="196"/>
    </row>
    <row r="17" spans="1:10" ht="16.5" customHeight="1">
      <c r="A17" s="195"/>
      <c r="B17" s="196"/>
      <c r="C17" s="196"/>
      <c r="D17" s="196"/>
      <c r="E17" s="196"/>
      <c r="F17" s="196"/>
      <c r="G17" s="196"/>
      <c r="H17" s="196"/>
      <c r="I17" s="196"/>
      <c r="J17" s="196"/>
    </row>
    <row r="18" spans="1:10" ht="16.5" customHeight="1">
      <c r="A18" s="195"/>
      <c r="B18" s="196"/>
      <c r="C18" s="196"/>
      <c r="D18" s="196"/>
      <c r="E18" s="196"/>
      <c r="F18" s="196"/>
      <c r="G18" s="196"/>
      <c r="H18" s="196"/>
      <c r="I18" s="196"/>
      <c r="J18" s="196"/>
    </row>
    <row r="19" spans="1:10" ht="16.5" customHeight="1">
      <c r="A19" s="195"/>
      <c r="B19" s="196"/>
      <c r="C19" s="196"/>
      <c r="D19" s="196"/>
      <c r="E19" s="196"/>
      <c r="F19" s="196"/>
      <c r="G19" s="196"/>
      <c r="H19" s="196"/>
      <c r="I19" s="196"/>
      <c r="J19" s="196"/>
    </row>
    <row r="20" spans="1:10" ht="16.5" customHeight="1">
      <c r="A20" s="195"/>
      <c r="B20" s="196"/>
      <c r="C20" s="196"/>
      <c r="D20" s="196"/>
      <c r="E20" s="196"/>
      <c r="F20" s="196"/>
      <c r="G20" s="196"/>
      <c r="H20" s="196"/>
      <c r="I20" s="196"/>
      <c r="J20" s="196"/>
    </row>
    <row r="21" spans="1:10" ht="16.5" customHeight="1">
      <c r="A21" s="195"/>
      <c r="B21" s="196"/>
      <c r="C21" s="196"/>
      <c r="D21" s="196"/>
      <c r="E21" s="196"/>
      <c r="F21" s="196"/>
      <c r="G21" s="196"/>
      <c r="H21" s="196"/>
      <c r="I21" s="196"/>
      <c r="J21" s="196"/>
    </row>
    <row r="22" spans="1:10" ht="16.5" customHeight="1">
      <c r="A22" s="141"/>
      <c r="B22" s="126"/>
      <c r="C22" s="126"/>
      <c r="D22" s="126"/>
      <c r="E22" s="126"/>
      <c r="F22" s="126"/>
      <c r="G22" s="126"/>
      <c r="H22" s="126"/>
      <c r="I22" s="126"/>
      <c r="J22" s="140"/>
    </row>
    <row r="23" spans="1:10" ht="16.5" customHeight="1">
      <c r="A23" s="141"/>
      <c r="B23" s="126"/>
      <c r="C23" s="126"/>
      <c r="D23" s="126"/>
      <c r="E23" s="126"/>
      <c r="F23" s="126"/>
      <c r="G23" s="126"/>
      <c r="H23" s="126"/>
      <c r="I23" s="126"/>
      <c r="J23" s="140"/>
    </row>
    <row r="24" spans="1:10" ht="16.5" customHeight="1">
      <c r="A24" s="141"/>
      <c r="B24" s="126"/>
      <c r="C24" s="126"/>
      <c r="D24" s="126"/>
      <c r="E24" s="126"/>
      <c r="F24" s="126"/>
      <c r="G24" s="126"/>
      <c r="H24" s="126"/>
      <c r="I24" s="126"/>
      <c r="J24" s="140"/>
    </row>
    <row r="25" spans="1:10" ht="16.5" customHeight="1">
      <c r="A25" s="141"/>
      <c r="B25" s="126"/>
      <c r="C25" s="126"/>
      <c r="D25" s="126"/>
      <c r="E25" s="126"/>
      <c r="F25" s="126"/>
      <c r="G25" s="126"/>
      <c r="H25" s="126"/>
      <c r="I25" s="126"/>
      <c r="J25" s="140"/>
    </row>
    <row r="26" spans="1:10" ht="16.5" customHeight="1">
      <c r="A26" s="194" t="s">
        <v>42</v>
      </c>
      <c r="B26" s="194"/>
      <c r="C26" s="194"/>
      <c r="D26" s="194"/>
      <c r="E26" s="194"/>
      <c r="F26" s="194"/>
      <c r="G26" s="194"/>
      <c r="H26" s="194"/>
      <c r="I26" s="194"/>
      <c r="J26" s="194"/>
    </row>
    <row r="27" spans="1:10" ht="16.5" customHeight="1">
      <c r="A27" s="194"/>
      <c r="B27" s="194"/>
      <c r="C27" s="194"/>
      <c r="D27" s="194"/>
      <c r="E27" s="194"/>
      <c r="F27" s="194"/>
      <c r="G27" s="194"/>
      <c r="H27" s="194"/>
      <c r="I27" s="194"/>
      <c r="J27" s="194"/>
    </row>
    <row r="28" spans="1:10" ht="16.5" customHeight="1">
      <c r="A28" s="127"/>
      <c r="B28" s="128"/>
      <c r="C28" s="128"/>
      <c r="D28" s="128"/>
      <c r="E28" s="128"/>
      <c r="F28" s="128"/>
      <c r="G28" s="128"/>
      <c r="H28" s="128"/>
      <c r="I28" s="128"/>
      <c r="J28" s="128"/>
    </row>
    <row r="29" spans="1:10" ht="16.5" customHeight="1">
      <c r="A29" s="129"/>
      <c r="B29" s="130"/>
      <c r="C29" s="130"/>
      <c r="D29" s="130"/>
      <c r="E29" s="130"/>
      <c r="F29" s="130"/>
      <c r="G29" s="130"/>
      <c r="H29" s="130"/>
      <c r="I29" s="130"/>
      <c r="J29" s="130"/>
    </row>
    <row r="30" spans="1:10" ht="16.5" customHeight="1">
      <c r="A30" s="129"/>
      <c r="B30" s="130"/>
      <c r="C30" s="130"/>
      <c r="D30" s="130"/>
      <c r="E30" s="130"/>
      <c r="F30" s="130"/>
      <c r="G30" s="130"/>
      <c r="H30" s="130"/>
      <c r="I30" s="130"/>
      <c r="J30" s="130"/>
    </row>
    <row r="31" spans="1:10" ht="16.5" customHeight="1">
      <c r="A31" s="129"/>
      <c r="B31" s="130"/>
      <c r="C31" s="130"/>
      <c r="D31" s="130"/>
      <c r="E31" s="130"/>
      <c r="F31" s="130"/>
      <c r="G31" s="130"/>
      <c r="H31" s="130"/>
      <c r="I31" s="130"/>
      <c r="J31" s="130"/>
    </row>
    <row r="32" spans="1:10" ht="16.5" customHeight="1">
      <c r="A32" s="129"/>
      <c r="B32" s="130"/>
      <c r="C32" s="130"/>
      <c r="D32" s="130"/>
      <c r="E32" s="130"/>
      <c r="F32" s="130"/>
      <c r="G32" s="130"/>
      <c r="H32" s="130"/>
      <c r="I32" s="130"/>
      <c r="J32" s="130"/>
    </row>
    <row r="33" spans="1:10" ht="16.5" customHeight="1">
      <c r="A33" s="129"/>
      <c r="B33" s="130"/>
      <c r="C33" s="130"/>
      <c r="D33" s="130"/>
      <c r="E33" s="130"/>
      <c r="F33" s="130"/>
      <c r="G33" s="130"/>
      <c r="H33" s="130"/>
      <c r="I33" s="130"/>
      <c r="J33" s="130"/>
    </row>
    <row r="34" spans="1:10" ht="16.5" customHeight="1">
      <c r="A34" s="129"/>
      <c r="B34" s="130"/>
      <c r="C34" s="130"/>
      <c r="D34" s="130"/>
      <c r="E34" s="130"/>
      <c r="F34" s="130"/>
      <c r="G34" s="130"/>
      <c r="H34" s="130"/>
      <c r="I34" s="130"/>
      <c r="J34" s="130"/>
    </row>
    <row r="35" spans="1:10" ht="16.5" customHeight="1">
      <c r="A35" s="129"/>
      <c r="B35" s="130"/>
      <c r="C35" s="130"/>
      <c r="D35" s="130"/>
      <c r="E35" s="130"/>
      <c r="F35" s="130"/>
      <c r="G35" s="130"/>
      <c r="H35" s="130"/>
      <c r="I35" s="130"/>
      <c r="J35" s="130"/>
    </row>
    <row r="36" spans="1:10" ht="16.5" customHeight="1">
      <c r="A36" s="129"/>
      <c r="B36" s="130"/>
      <c r="C36" s="130"/>
      <c r="D36" s="130"/>
      <c r="E36" s="130"/>
      <c r="F36" s="130"/>
      <c r="G36" s="130"/>
      <c r="H36" s="130"/>
      <c r="I36" s="130"/>
      <c r="J36" s="130"/>
    </row>
    <row r="37" spans="1:10" ht="16.5" customHeight="1">
      <c r="A37" s="129"/>
      <c r="B37" s="130"/>
      <c r="C37" s="130"/>
      <c r="D37" s="130"/>
      <c r="E37" s="130"/>
      <c r="F37" s="130"/>
      <c r="G37" s="130"/>
      <c r="H37" s="130"/>
      <c r="I37" s="130"/>
      <c r="J37" s="130"/>
    </row>
    <row r="38" spans="1:10" ht="16.5" customHeight="1">
      <c r="A38" s="129"/>
      <c r="B38" s="130"/>
      <c r="C38" s="130"/>
      <c r="D38" s="130"/>
      <c r="E38" s="130"/>
      <c r="F38" s="130"/>
      <c r="G38" s="130"/>
      <c r="H38" s="130"/>
      <c r="I38" s="130"/>
      <c r="J38" s="130"/>
    </row>
    <row r="39" spans="1:10" ht="16.5" customHeight="1">
      <c r="A39" s="129"/>
      <c r="B39" s="130"/>
      <c r="C39" s="130"/>
      <c r="D39" s="130"/>
      <c r="E39" s="130"/>
      <c r="F39" s="130"/>
      <c r="G39" s="130"/>
      <c r="H39" s="130"/>
      <c r="I39" s="130"/>
      <c r="J39" s="130"/>
    </row>
    <row r="40" spans="1:10" ht="16.5" customHeight="1">
      <c r="A40" s="129"/>
      <c r="B40" s="130"/>
      <c r="C40" s="130"/>
      <c r="D40" s="130"/>
      <c r="E40" s="130"/>
      <c r="F40" s="130"/>
      <c r="G40" s="130"/>
      <c r="H40" s="130"/>
      <c r="I40" s="130"/>
      <c r="J40" s="130"/>
    </row>
    <row r="41" spans="1:10" ht="16.5" customHeight="1">
      <c r="A41" s="129"/>
      <c r="B41" s="130"/>
      <c r="C41" s="130"/>
      <c r="D41" s="130"/>
      <c r="E41" s="130"/>
      <c r="F41" s="130"/>
      <c r="G41" s="130"/>
      <c r="H41" s="130"/>
      <c r="I41" s="130"/>
      <c r="J41" s="130"/>
    </row>
    <row r="42" spans="1:10" ht="16.5" customHeight="1">
      <c r="A42" s="129"/>
      <c r="B42" s="130"/>
      <c r="C42" s="130"/>
      <c r="D42" s="130"/>
      <c r="E42" s="130"/>
      <c r="F42" s="130"/>
      <c r="G42" s="130"/>
      <c r="H42" s="130"/>
      <c r="I42" s="130"/>
      <c r="J42" s="130"/>
    </row>
    <row r="43" spans="1:10" ht="16.5" customHeight="1">
      <c r="A43" s="129"/>
      <c r="B43" s="130"/>
      <c r="C43" s="130"/>
      <c r="D43" s="130"/>
      <c r="E43" s="130"/>
      <c r="F43" s="130"/>
      <c r="G43" s="130"/>
      <c r="H43" s="130"/>
      <c r="I43" s="130"/>
      <c r="J43" s="130"/>
    </row>
  </sheetData>
  <sheetProtection formatCells="0" formatColumns="0" formatRows="0" insertColumns="0" insertRows="0" insertHyperlinks="0" deleteColumns="0" deleteRows="0" sort="0" autoFilter="0" pivotTables="0"/>
  <mergeCells count="4">
    <mergeCell ref="A2:J3"/>
    <mergeCell ref="A26:J27"/>
    <mergeCell ref="A4:J21"/>
    <mergeCell ref="A1:J1"/>
  </mergeCells>
  <printOptions horizontalCentered="1"/>
  <pageMargins left="0.59055118110236227" right="0.59055118110236227" top="0.19685039370078741" bottom="0.19685039370078741" header="0.51181102362204722" footer="0.51181102362204722"/>
  <pageSetup paperSize="9" scale="5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089"/>
  <sheetViews>
    <sheetView zoomScale="80" zoomScaleNormal="80" zoomScaleSheetLayoutView="70" workbookViewId="0">
      <pane ySplit="4" topLeftCell="A5" activePane="bottomLeft" state="frozen"/>
      <selection pane="bottomLeft" activeCell="G114" sqref="G114"/>
    </sheetView>
  </sheetViews>
  <sheetFormatPr defaultColWidth="9.140625" defaultRowHeight="21" outlineLevelCol="1"/>
  <cols>
    <col min="1" max="1" width="24.140625" style="4" customWidth="1"/>
    <col min="2" max="2" width="17.28515625" style="3" customWidth="1" outlineLevel="1"/>
    <col min="3" max="3" width="14.42578125" style="3" customWidth="1" outlineLevel="1"/>
    <col min="4" max="4" width="24.140625" style="3" customWidth="1" outlineLevel="1"/>
    <col min="5" max="5" width="14.42578125" style="3" customWidth="1" outlineLevel="1"/>
    <col min="6" max="7" width="16.7109375" style="3" customWidth="1" outlineLevel="1"/>
    <col min="8" max="8" width="20.42578125" style="3" customWidth="1" outlineLevel="1"/>
    <col min="9" max="9" width="13" style="93" customWidth="1" outlineLevel="1"/>
    <col min="10" max="10" width="10" style="93" customWidth="1" outlineLevel="1"/>
    <col min="11" max="11" width="10.7109375" style="1" customWidth="1"/>
    <col min="12" max="12" width="11.42578125" style="171" customWidth="1"/>
    <col min="13" max="14" width="10.28515625" style="171" bestFit="1" customWidth="1"/>
    <col min="15" max="15" width="9.140625" style="1"/>
    <col min="16" max="16" width="10.28515625" style="1" bestFit="1" customWidth="1"/>
    <col min="17" max="17" width="12.7109375" style="1" bestFit="1" customWidth="1"/>
    <col min="18" max="18" width="10.28515625" style="1" bestFit="1" customWidth="1"/>
    <col min="19" max="16384" width="9.140625" style="1"/>
  </cols>
  <sheetData>
    <row r="1" spans="1:18" ht="104.25" customHeight="1">
      <c r="A1" s="216"/>
      <c r="B1" s="216"/>
      <c r="C1" s="216"/>
      <c r="D1" s="216"/>
      <c r="E1" s="216"/>
      <c r="F1" s="216"/>
      <c r="G1" s="216"/>
      <c r="H1" s="216"/>
      <c r="I1" s="216"/>
      <c r="J1" s="216"/>
    </row>
    <row r="2" spans="1:18" s="177" customFormat="1" ht="31.5" customHeight="1">
      <c r="A2" s="176" t="s">
        <v>426</v>
      </c>
      <c r="B2" s="151"/>
      <c r="C2" s="151"/>
      <c r="D2" s="151"/>
      <c r="E2" s="151"/>
      <c r="F2" s="151"/>
      <c r="G2" s="152"/>
      <c r="H2" s="153"/>
      <c r="I2" s="154"/>
      <c r="J2" s="154"/>
      <c r="L2" s="178"/>
      <c r="M2" s="178"/>
      <c r="N2" s="178"/>
    </row>
    <row r="3" spans="1:18" ht="20.25" customHeight="1">
      <c r="A3" s="218" t="s">
        <v>10</v>
      </c>
      <c r="B3" s="217" t="s">
        <v>1</v>
      </c>
      <c r="C3" s="217"/>
      <c r="D3" s="209" t="s">
        <v>5</v>
      </c>
      <c r="E3" s="209" t="s">
        <v>18</v>
      </c>
      <c r="F3" s="209" t="s">
        <v>4</v>
      </c>
      <c r="G3" s="209"/>
      <c r="H3" s="209" t="s">
        <v>61</v>
      </c>
      <c r="I3" s="213" t="s">
        <v>12</v>
      </c>
      <c r="J3" s="210" t="s">
        <v>428</v>
      </c>
    </row>
    <row r="4" spans="1:18" s="5" customFormat="1" ht="23.25" customHeight="1">
      <c r="A4" s="218"/>
      <c r="B4" s="54" t="s">
        <v>6</v>
      </c>
      <c r="C4" s="54" t="s">
        <v>7</v>
      </c>
      <c r="D4" s="209"/>
      <c r="E4" s="209"/>
      <c r="F4" s="54" t="s">
        <v>62</v>
      </c>
      <c r="G4" s="54" t="s">
        <v>63</v>
      </c>
      <c r="H4" s="209"/>
      <c r="I4" s="213"/>
      <c r="J4" s="210"/>
      <c r="L4" s="169"/>
      <c r="M4" s="169"/>
      <c r="N4" s="169"/>
    </row>
    <row r="5" spans="1:18" s="5" customFormat="1" ht="17.25" customHeight="1">
      <c r="A5" s="198" t="s">
        <v>258</v>
      </c>
      <c r="B5" s="200"/>
      <c r="C5" s="201"/>
      <c r="D5" s="201"/>
      <c r="E5" s="202"/>
      <c r="F5" s="142" t="s">
        <v>11</v>
      </c>
      <c r="G5" s="120"/>
      <c r="H5" s="120"/>
      <c r="I5" s="144" t="s">
        <v>265</v>
      </c>
      <c r="J5" s="83"/>
      <c r="L5" s="169"/>
      <c r="M5" s="169"/>
      <c r="N5" s="169"/>
    </row>
    <row r="6" spans="1:18" s="5" customFormat="1" ht="17.25" customHeight="1">
      <c r="A6" s="198"/>
      <c r="B6" s="203"/>
      <c r="C6" s="204"/>
      <c r="D6" s="204"/>
      <c r="E6" s="205"/>
      <c r="F6" s="67" t="s">
        <v>262</v>
      </c>
      <c r="H6" s="118"/>
      <c r="I6" s="118" t="s">
        <v>95</v>
      </c>
      <c r="J6" s="85"/>
      <c r="L6" s="169"/>
      <c r="M6" s="169"/>
      <c r="N6" s="169"/>
    </row>
    <row r="7" spans="1:18" s="5" customFormat="1" ht="17.25" customHeight="1">
      <c r="A7" s="198"/>
      <c r="B7" s="203"/>
      <c r="C7" s="204"/>
      <c r="D7" s="204"/>
      <c r="E7" s="205"/>
      <c r="F7" s="67" t="s">
        <v>266</v>
      </c>
      <c r="G7" s="118"/>
      <c r="H7" s="118"/>
      <c r="I7" s="85" t="s">
        <v>267</v>
      </c>
      <c r="J7" s="85"/>
      <c r="L7" s="169"/>
      <c r="M7" s="169"/>
      <c r="N7" s="169"/>
    </row>
    <row r="8" spans="1:18" s="5" customFormat="1" ht="17.25" customHeight="1">
      <c r="A8" s="198"/>
      <c r="B8" s="203"/>
      <c r="C8" s="204"/>
      <c r="D8" s="204"/>
      <c r="E8" s="205"/>
      <c r="F8" s="89" t="s">
        <v>40</v>
      </c>
      <c r="G8" s="118"/>
      <c r="H8" s="118"/>
      <c r="I8" s="87" t="s">
        <v>268</v>
      </c>
      <c r="J8" s="87"/>
      <c r="L8" s="169"/>
      <c r="M8" s="169"/>
      <c r="N8" s="169"/>
    </row>
    <row r="9" spans="1:18" s="5" customFormat="1" ht="17.25" customHeight="1">
      <c r="A9" s="198"/>
      <c r="B9" s="203"/>
      <c r="C9" s="204"/>
      <c r="D9" s="204"/>
      <c r="E9" s="205"/>
      <c r="F9" s="89" t="s">
        <v>41</v>
      </c>
      <c r="G9" s="118"/>
      <c r="H9" s="118"/>
      <c r="I9" s="85" t="s">
        <v>269</v>
      </c>
      <c r="J9" s="85"/>
      <c r="L9" s="169"/>
      <c r="M9" s="169"/>
      <c r="N9" s="169"/>
    </row>
    <row r="10" spans="1:18" s="5" customFormat="1" ht="17.25" customHeight="1">
      <c r="A10" s="198"/>
      <c r="B10" s="203"/>
      <c r="C10" s="204"/>
      <c r="D10" s="204"/>
      <c r="E10" s="205"/>
      <c r="F10" s="143" t="s">
        <v>263</v>
      </c>
      <c r="G10" s="118"/>
      <c r="H10" s="118"/>
      <c r="I10" s="85" t="s">
        <v>270</v>
      </c>
      <c r="J10" s="85"/>
      <c r="L10" s="169"/>
      <c r="M10" s="169"/>
      <c r="N10" s="169"/>
    </row>
    <row r="11" spans="1:18" s="5" customFormat="1" ht="51.75" customHeight="1">
      <c r="A11" s="198"/>
      <c r="B11" s="203"/>
      <c r="C11" s="204"/>
      <c r="D11" s="204"/>
      <c r="E11" s="205"/>
      <c r="F11" s="67" t="s">
        <v>264</v>
      </c>
      <c r="G11" s="118"/>
      <c r="H11" s="118"/>
      <c r="I11" s="214" t="s">
        <v>271</v>
      </c>
      <c r="J11" s="215"/>
      <c r="L11" s="169"/>
      <c r="M11" s="169"/>
      <c r="N11" s="169"/>
    </row>
    <row r="12" spans="1:18" s="5" customFormat="1" ht="17.25" customHeight="1">
      <c r="A12" s="199"/>
      <c r="B12" s="206"/>
      <c r="C12" s="207"/>
      <c r="D12" s="207"/>
      <c r="E12" s="208"/>
      <c r="F12" s="118" t="s">
        <v>115</v>
      </c>
      <c r="G12" s="118"/>
      <c r="H12" s="118"/>
      <c r="I12" s="87"/>
      <c r="J12" s="87"/>
      <c r="L12" s="169"/>
      <c r="M12" s="169"/>
      <c r="N12" s="169"/>
    </row>
    <row r="13" spans="1:18" s="5" customFormat="1" ht="18" customHeight="1">
      <c r="A13" s="28" t="s">
        <v>259</v>
      </c>
      <c r="B13" s="43">
        <v>2.85</v>
      </c>
      <c r="C13" s="43">
        <v>2.9</v>
      </c>
      <c r="D13" s="42" t="s">
        <v>272</v>
      </c>
      <c r="E13" s="38" t="s">
        <v>9</v>
      </c>
      <c r="F13" s="41" t="s">
        <v>275</v>
      </c>
      <c r="G13" s="44" t="s">
        <v>105</v>
      </c>
      <c r="H13" s="44" t="s">
        <v>278</v>
      </c>
      <c r="I13" s="81">
        <v>27935</v>
      </c>
      <c r="J13" s="81">
        <v>24890</v>
      </c>
      <c r="K13" s="169"/>
      <c r="L13" s="169"/>
      <c r="M13" s="169"/>
      <c r="N13" s="169"/>
      <c r="P13" s="169"/>
      <c r="Q13" s="169"/>
      <c r="R13" s="169"/>
    </row>
    <row r="14" spans="1:18" s="5" customFormat="1" ht="18" customHeight="1">
      <c r="A14" s="28" t="s">
        <v>260</v>
      </c>
      <c r="B14" s="43">
        <v>3.9</v>
      </c>
      <c r="C14" s="43">
        <v>3.95</v>
      </c>
      <c r="D14" s="42" t="s">
        <v>273</v>
      </c>
      <c r="E14" s="38" t="s">
        <v>9</v>
      </c>
      <c r="F14" s="41" t="s">
        <v>275</v>
      </c>
      <c r="G14" s="44" t="s">
        <v>277</v>
      </c>
      <c r="H14" s="44" t="s">
        <v>279</v>
      </c>
      <c r="I14" s="81">
        <v>37085</v>
      </c>
      <c r="J14" s="81">
        <v>33090</v>
      </c>
      <c r="K14" s="169"/>
      <c r="L14" s="169"/>
      <c r="M14" s="169"/>
      <c r="N14" s="169"/>
      <c r="P14" s="169"/>
      <c r="Q14" s="169"/>
      <c r="R14" s="169"/>
    </row>
    <row r="15" spans="1:18" s="5" customFormat="1" ht="18" customHeight="1">
      <c r="A15" s="28" t="s">
        <v>261</v>
      </c>
      <c r="B15" s="43">
        <v>5.8</v>
      </c>
      <c r="C15" s="43">
        <v>5.95</v>
      </c>
      <c r="D15" s="42" t="s">
        <v>274</v>
      </c>
      <c r="E15" s="38" t="s">
        <v>9</v>
      </c>
      <c r="F15" s="41" t="s">
        <v>276</v>
      </c>
      <c r="G15" s="44" t="s">
        <v>106</v>
      </c>
      <c r="H15" s="44" t="s">
        <v>280</v>
      </c>
      <c r="I15" s="81">
        <v>57835</v>
      </c>
      <c r="J15" s="81">
        <v>51490</v>
      </c>
      <c r="K15" s="169"/>
      <c r="L15" s="169"/>
      <c r="M15" s="169"/>
      <c r="N15" s="169"/>
      <c r="P15" s="169"/>
      <c r="Q15" s="169"/>
      <c r="R15" s="169"/>
    </row>
    <row r="16" spans="1:18" s="5" customFormat="1" ht="17.25" customHeight="1">
      <c r="A16" s="198" t="s">
        <v>59</v>
      </c>
      <c r="B16" s="200"/>
      <c r="C16" s="201"/>
      <c r="D16" s="201"/>
      <c r="E16" s="202"/>
      <c r="F16" s="119" t="s">
        <v>11</v>
      </c>
      <c r="G16" s="29"/>
      <c r="H16" s="29"/>
      <c r="I16" s="83"/>
      <c r="J16" s="144" t="s">
        <v>146</v>
      </c>
      <c r="K16" s="169"/>
      <c r="L16" s="169"/>
      <c r="M16" s="169"/>
      <c r="N16" s="169"/>
    </row>
    <row r="17" spans="1:18" s="5" customFormat="1" ht="17.25" customHeight="1">
      <c r="A17" s="198"/>
      <c r="B17" s="203"/>
      <c r="C17" s="204"/>
      <c r="D17" s="204"/>
      <c r="E17" s="205"/>
      <c r="F17" s="30" t="s">
        <v>14</v>
      </c>
      <c r="G17" s="31"/>
      <c r="H17" s="31"/>
      <c r="I17" s="85"/>
      <c r="J17" s="85" t="s">
        <v>87</v>
      </c>
      <c r="K17" s="169"/>
      <c r="L17" s="169"/>
      <c r="M17" s="169"/>
      <c r="N17" s="169"/>
    </row>
    <row r="18" spans="1:18" s="5" customFormat="1" ht="17.25" customHeight="1">
      <c r="A18" s="198"/>
      <c r="B18" s="203"/>
      <c r="C18" s="204"/>
      <c r="D18" s="204"/>
      <c r="E18" s="205"/>
      <c r="F18" s="211" t="s">
        <v>116</v>
      </c>
      <c r="G18" s="212"/>
      <c r="H18" s="212"/>
      <c r="I18" s="85"/>
      <c r="J18" s="85" t="s">
        <v>86</v>
      </c>
      <c r="K18" s="169"/>
      <c r="L18" s="169"/>
      <c r="M18" s="169"/>
      <c r="N18" s="169"/>
    </row>
    <row r="19" spans="1:18" s="5" customFormat="1" ht="17.25" customHeight="1">
      <c r="A19" s="198"/>
      <c r="B19" s="203"/>
      <c r="C19" s="204"/>
      <c r="D19" s="204"/>
      <c r="E19" s="205"/>
      <c r="F19" s="211"/>
      <c r="G19" s="212"/>
      <c r="H19" s="212"/>
      <c r="I19" s="87"/>
      <c r="J19" s="87" t="s">
        <v>227</v>
      </c>
      <c r="K19" s="169"/>
      <c r="L19" s="169"/>
      <c r="M19" s="169"/>
      <c r="N19" s="169"/>
    </row>
    <row r="20" spans="1:18" s="5" customFormat="1" ht="17.25" customHeight="1">
      <c r="A20" s="198"/>
      <c r="B20" s="203"/>
      <c r="C20" s="204"/>
      <c r="D20" s="204"/>
      <c r="E20" s="205"/>
      <c r="F20" s="211"/>
      <c r="G20" s="212"/>
      <c r="H20" s="212"/>
      <c r="I20" s="85"/>
      <c r="J20" s="85" t="s">
        <v>49</v>
      </c>
      <c r="K20" s="169"/>
      <c r="L20" s="169"/>
      <c r="M20" s="169"/>
      <c r="N20" s="169"/>
    </row>
    <row r="21" spans="1:18" s="5" customFormat="1" ht="17.25" customHeight="1">
      <c r="A21" s="198"/>
      <c r="B21" s="203"/>
      <c r="C21" s="204"/>
      <c r="D21" s="204"/>
      <c r="E21" s="205"/>
      <c r="F21" s="30" t="s">
        <v>90</v>
      </c>
      <c r="G21" s="31"/>
      <c r="H21" s="31"/>
      <c r="I21" s="85"/>
      <c r="J21" s="85" t="s">
        <v>75</v>
      </c>
      <c r="K21" s="169"/>
      <c r="L21" s="169"/>
      <c r="M21" s="169"/>
      <c r="N21" s="169"/>
    </row>
    <row r="22" spans="1:18" s="5" customFormat="1" ht="17.25" customHeight="1">
      <c r="A22" s="198"/>
      <c r="B22" s="203"/>
      <c r="C22" s="204"/>
      <c r="D22" s="204"/>
      <c r="E22" s="205"/>
      <c r="F22" s="145" t="s">
        <v>228</v>
      </c>
      <c r="G22" s="67"/>
      <c r="H22" s="67"/>
      <c r="I22" s="87"/>
      <c r="J22" s="85" t="s">
        <v>284</v>
      </c>
      <c r="K22" s="169"/>
      <c r="L22" s="169"/>
      <c r="M22" s="169"/>
      <c r="N22" s="169"/>
    </row>
    <row r="23" spans="1:18" s="5" customFormat="1" ht="17.25" customHeight="1">
      <c r="A23" s="199"/>
      <c r="B23" s="206"/>
      <c r="C23" s="207"/>
      <c r="D23" s="207"/>
      <c r="E23" s="208"/>
      <c r="F23" s="22" t="s">
        <v>115</v>
      </c>
      <c r="G23" s="13"/>
      <c r="H23" s="13"/>
      <c r="I23" s="87"/>
      <c r="J23" s="87" t="s">
        <v>15</v>
      </c>
      <c r="K23" s="169"/>
      <c r="L23" s="169"/>
      <c r="M23" s="169"/>
      <c r="N23" s="169"/>
    </row>
    <row r="24" spans="1:18" s="5" customFormat="1" ht="18" customHeight="1">
      <c r="A24" s="28" t="s">
        <v>281</v>
      </c>
      <c r="B24" s="43">
        <v>2.5499999999999998</v>
      </c>
      <c r="C24" s="43">
        <v>2.5950000000000002</v>
      </c>
      <c r="D24" s="42" t="s">
        <v>164</v>
      </c>
      <c r="E24" s="38" t="s">
        <v>9</v>
      </c>
      <c r="F24" s="41" t="s">
        <v>50</v>
      </c>
      <c r="G24" s="44" t="s">
        <v>152</v>
      </c>
      <c r="H24" s="44" t="s">
        <v>285</v>
      </c>
      <c r="I24" s="81">
        <v>24085</v>
      </c>
      <c r="J24" s="81">
        <v>21690</v>
      </c>
      <c r="K24" s="169"/>
      <c r="L24" s="169"/>
      <c r="M24" s="169"/>
      <c r="N24" s="169"/>
      <c r="P24" s="169"/>
      <c r="Q24" s="169"/>
      <c r="R24" s="169"/>
    </row>
    <row r="25" spans="1:18" s="5" customFormat="1" ht="18" customHeight="1">
      <c r="A25" s="28" t="s">
        <v>282</v>
      </c>
      <c r="B25" s="43">
        <v>2.895</v>
      </c>
      <c r="C25" s="43">
        <v>2.895</v>
      </c>
      <c r="D25" s="42" t="s">
        <v>164</v>
      </c>
      <c r="E25" s="38" t="s">
        <v>9</v>
      </c>
      <c r="F25" s="41" t="s">
        <v>50</v>
      </c>
      <c r="G25" s="44" t="s">
        <v>152</v>
      </c>
      <c r="H25" s="44" t="s">
        <v>286</v>
      </c>
      <c r="I25" s="81">
        <v>25135</v>
      </c>
      <c r="J25" s="81">
        <v>22590</v>
      </c>
      <c r="K25" s="169"/>
      <c r="L25" s="169"/>
      <c r="M25" s="169"/>
      <c r="N25" s="169"/>
      <c r="P25" s="169"/>
      <c r="Q25" s="169"/>
      <c r="R25" s="169"/>
    </row>
    <row r="26" spans="1:18" s="5" customFormat="1" ht="18" customHeight="1">
      <c r="A26" s="28" t="s">
        <v>283</v>
      </c>
      <c r="B26" s="43">
        <v>3.6949999999999998</v>
      </c>
      <c r="C26" s="43">
        <v>4.03</v>
      </c>
      <c r="D26" s="42" t="s">
        <v>165</v>
      </c>
      <c r="E26" s="38" t="s">
        <v>9</v>
      </c>
      <c r="F26" s="41" t="s">
        <v>51</v>
      </c>
      <c r="G26" s="44" t="s">
        <v>24</v>
      </c>
      <c r="H26" s="44" t="s">
        <v>147</v>
      </c>
      <c r="I26" s="81">
        <v>33485</v>
      </c>
      <c r="J26" s="81">
        <v>30090</v>
      </c>
      <c r="K26" s="169"/>
      <c r="L26" s="169"/>
      <c r="M26" s="169"/>
      <c r="N26" s="169"/>
      <c r="P26" s="169"/>
      <c r="Q26" s="169"/>
      <c r="R26" s="169"/>
    </row>
    <row r="27" spans="1:18" s="5" customFormat="1" ht="18" customHeight="1">
      <c r="A27" s="28" t="s">
        <v>64</v>
      </c>
      <c r="B27" s="43">
        <v>5.76</v>
      </c>
      <c r="C27" s="43">
        <v>6.1749999999999998</v>
      </c>
      <c r="D27" s="42" t="s">
        <v>166</v>
      </c>
      <c r="E27" s="38" t="s">
        <v>9</v>
      </c>
      <c r="F27" s="41" t="s">
        <v>52</v>
      </c>
      <c r="G27" s="44" t="s">
        <v>24</v>
      </c>
      <c r="H27" s="44" t="s">
        <v>148</v>
      </c>
      <c r="I27" s="81">
        <v>52485</v>
      </c>
      <c r="J27" s="81">
        <v>47290</v>
      </c>
      <c r="K27" s="169"/>
      <c r="L27" s="169"/>
      <c r="M27" s="169"/>
      <c r="N27" s="169"/>
      <c r="P27" s="169"/>
      <c r="Q27" s="169"/>
      <c r="R27" s="169"/>
    </row>
    <row r="28" spans="1:18" s="5" customFormat="1" ht="18" customHeight="1">
      <c r="A28" s="28" t="s">
        <v>65</v>
      </c>
      <c r="B28" s="43">
        <v>7.4649999999999999</v>
      </c>
      <c r="C28" s="43">
        <v>8.1300000000000008</v>
      </c>
      <c r="D28" s="42" t="s">
        <v>167</v>
      </c>
      <c r="E28" s="38" t="s">
        <v>168</v>
      </c>
      <c r="F28" s="41" t="s">
        <v>53</v>
      </c>
      <c r="G28" s="44" t="s">
        <v>25</v>
      </c>
      <c r="H28" s="44" t="s">
        <v>287</v>
      </c>
      <c r="I28" s="81">
        <v>65135</v>
      </c>
      <c r="J28" s="81">
        <v>58590</v>
      </c>
      <c r="K28" s="169"/>
      <c r="L28" s="169"/>
      <c r="M28" s="169"/>
      <c r="N28" s="169"/>
      <c r="P28" s="169"/>
      <c r="Q28" s="169"/>
      <c r="R28" s="169"/>
    </row>
    <row r="29" spans="1:18" s="5" customFormat="1" ht="21" customHeight="1">
      <c r="A29" s="198" t="s">
        <v>92</v>
      </c>
      <c r="B29" s="203"/>
      <c r="C29" s="204"/>
      <c r="D29" s="204"/>
      <c r="E29" s="205"/>
      <c r="F29" s="117" t="s">
        <v>11</v>
      </c>
      <c r="G29" s="118"/>
      <c r="H29" s="118"/>
      <c r="I29" s="85"/>
      <c r="J29" s="89" t="s">
        <v>94</v>
      </c>
      <c r="K29" s="169"/>
      <c r="L29" s="169"/>
      <c r="M29" s="169"/>
      <c r="N29" s="169"/>
    </row>
    <row r="30" spans="1:18" s="5" customFormat="1" ht="18" customHeight="1">
      <c r="A30" s="198"/>
      <c r="B30" s="203"/>
      <c r="C30" s="204"/>
      <c r="D30" s="204"/>
      <c r="E30" s="205"/>
      <c r="F30" s="117" t="s">
        <v>14</v>
      </c>
      <c r="G30" s="118"/>
      <c r="H30" s="118"/>
      <c r="I30" s="85"/>
      <c r="J30" s="85" t="s">
        <v>111</v>
      </c>
      <c r="K30" s="169"/>
      <c r="L30" s="169"/>
      <c r="M30" s="169"/>
      <c r="N30" s="169"/>
    </row>
    <row r="31" spans="1:18" s="5" customFormat="1" ht="18" customHeight="1">
      <c r="A31" s="198"/>
      <c r="B31" s="203"/>
      <c r="C31" s="204"/>
      <c r="D31" s="204"/>
      <c r="E31" s="205"/>
      <c r="F31" s="117" t="s">
        <v>15</v>
      </c>
      <c r="G31" s="118"/>
      <c r="H31" s="118"/>
      <c r="I31" s="85"/>
      <c r="J31" s="85" t="s">
        <v>112</v>
      </c>
      <c r="K31" s="169"/>
      <c r="L31" s="169"/>
      <c r="M31" s="169"/>
      <c r="N31" s="169"/>
    </row>
    <row r="32" spans="1:18" s="5" customFormat="1" ht="18" customHeight="1">
      <c r="A32" s="198"/>
      <c r="B32" s="203"/>
      <c r="C32" s="204"/>
      <c r="D32" s="204"/>
      <c r="E32" s="205"/>
      <c r="F32" s="117" t="s">
        <v>16</v>
      </c>
      <c r="G32" s="118"/>
      <c r="H32" s="118"/>
      <c r="I32" s="85"/>
      <c r="J32" s="85" t="s">
        <v>113</v>
      </c>
      <c r="K32" s="169"/>
      <c r="L32" s="169"/>
      <c r="M32" s="169"/>
      <c r="N32" s="169"/>
    </row>
    <row r="33" spans="1:18" s="5" customFormat="1" ht="18" customHeight="1">
      <c r="A33" s="198"/>
      <c r="B33" s="203"/>
      <c r="C33" s="204"/>
      <c r="D33" s="204"/>
      <c r="E33" s="205"/>
      <c r="F33" s="146" t="s">
        <v>93</v>
      </c>
      <c r="G33" s="118"/>
      <c r="H33" s="118"/>
      <c r="I33" s="85"/>
      <c r="J33" s="89" t="s">
        <v>303</v>
      </c>
      <c r="K33" s="169"/>
      <c r="L33" s="169"/>
      <c r="M33" s="169"/>
      <c r="N33" s="169"/>
    </row>
    <row r="34" spans="1:18" s="5" customFormat="1" ht="18" customHeight="1">
      <c r="A34" s="198"/>
      <c r="B34" s="203"/>
      <c r="C34" s="204"/>
      <c r="D34" s="204"/>
      <c r="E34" s="205"/>
      <c r="F34" s="117" t="s">
        <v>95</v>
      </c>
      <c r="G34" s="118"/>
      <c r="H34" s="118"/>
      <c r="I34" s="85"/>
      <c r="J34" s="85" t="s">
        <v>304</v>
      </c>
      <c r="K34" s="169"/>
      <c r="L34" s="169"/>
      <c r="M34" s="169"/>
      <c r="N34" s="169"/>
    </row>
    <row r="35" spans="1:18" s="5" customFormat="1" ht="18" customHeight="1">
      <c r="A35" s="28" t="s">
        <v>96</v>
      </c>
      <c r="B35" s="43">
        <v>2.25</v>
      </c>
      <c r="C35" s="43">
        <v>2.38</v>
      </c>
      <c r="D35" s="42" t="s">
        <v>101</v>
      </c>
      <c r="E35" s="38" t="s">
        <v>9</v>
      </c>
      <c r="F35" s="41" t="s">
        <v>289</v>
      </c>
      <c r="G35" s="44" t="s">
        <v>293</v>
      </c>
      <c r="H35" s="44" t="s">
        <v>104</v>
      </c>
      <c r="I35" s="81">
        <v>23010</v>
      </c>
      <c r="J35" s="81">
        <v>20790</v>
      </c>
      <c r="K35" s="169"/>
      <c r="L35" s="169"/>
      <c r="M35" s="169"/>
      <c r="N35" s="169"/>
      <c r="P35" s="169"/>
      <c r="Q35" s="169"/>
      <c r="R35" s="169"/>
    </row>
    <row r="36" spans="1:18" s="5" customFormat="1" ht="18" customHeight="1">
      <c r="A36" s="28" t="s">
        <v>97</v>
      </c>
      <c r="B36" s="43">
        <v>2.94</v>
      </c>
      <c r="C36" s="43">
        <v>3.09</v>
      </c>
      <c r="D36" s="42" t="s">
        <v>101</v>
      </c>
      <c r="E36" s="38" t="s">
        <v>9</v>
      </c>
      <c r="F36" s="41" t="s">
        <v>289</v>
      </c>
      <c r="G36" s="44" t="s">
        <v>293</v>
      </c>
      <c r="H36" s="44" t="s">
        <v>298</v>
      </c>
      <c r="I36" s="81">
        <v>24260</v>
      </c>
      <c r="J36" s="81">
        <v>21890</v>
      </c>
      <c r="K36" s="169"/>
      <c r="L36" s="169"/>
      <c r="M36" s="169"/>
      <c r="N36" s="169"/>
      <c r="P36" s="169"/>
      <c r="Q36" s="169"/>
      <c r="R36" s="169"/>
    </row>
    <row r="37" spans="1:18" s="5" customFormat="1" ht="18" customHeight="1">
      <c r="A37" s="28" t="s">
        <v>98</v>
      </c>
      <c r="B37" s="43">
        <v>3.93</v>
      </c>
      <c r="C37" s="43">
        <v>3.95</v>
      </c>
      <c r="D37" s="42" t="s">
        <v>102</v>
      </c>
      <c r="E37" s="38" t="s">
        <v>9</v>
      </c>
      <c r="F37" s="41" t="s">
        <v>290</v>
      </c>
      <c r="G37" s="44" t="s">
        <v>294</v>
      </c>
      <c r="H37" s="44" t="s">
        <v>299</v>
      </c>
      <c r="I37" s="81">
        <v>32010</v>
      </c>
      <c r="J37" s="81">
        <v>28890</v>
      </c>
      <c r="K37" s="169"/>
      <c r="L37" s="169"/>
      <c r="M37" s="169"/>
      <c r="N37" s="169"/>
      <c r="P37" s="169"/>
      <c r="Q37" s="169"/>
      <c r="R37" s="169"/>
    </row>
    <row r="38" spans="1:18" s="5" customFormat="1" ht="18" customHeight="1">
      <c r="A38" s="28" t="s">
        <v>99</v>
      </c>
      <c r="B38" s="43">
        <v>5.49</v>
      </c>
      <c r="C38" s="43">
        <v>5.57</v>
      </c>
      <c r="D38" s="42" t="s">
        <v>103</v>
      </c>
      <c r="E38" s="38" t="s">
        <v>9</v>
      </c>
      <c r="F38" s="41" t="s">
        <v>291</v>
      </c>
      <c r="G38" s="44" t="s">
        <v>295</v>
      </c>
      <c r="H38" s="44" t="s">
        <v>300</v>
      </c>
      <c r="I38" s="81">
        <v>50010</v>
      </c>
      <c r="J38" s="81">
        <v>45090</v>
      </c>
      <c r="K38" s="169"/>
      <c r="L38" s="169"/>
      <c r="M38" s="169"/>
      <c r="N38" s="169"/>
      <c r="P38" s="169"/>
      <c r="Q38" s="169"/>
      <c r="R38" s="169"/>
    </row>
    <row r="39" spans="1:18" s="5" customFormat="1" ht="18" customHeight="1">
      <c r="A39" s="28" t="s">
        <v>100</v>
      </c>
      <c r="B39" s="43">
        <v>7.5</v>
      </c>
      <c r="C39" s="43">
        <v>7.64</v>
      </c>
      <c r="D39" s="42" t="s">
        <v>103</v>
      </c>
      <c r="E39" s="38" t="s">
        <v>9</v>
      </c>
      <c r="F39" s="41" t="s">
        <v>292</v>
      </c>
      <c r="G39" s="44" t="s">
        <v>296</v>
      </c>
      <c r="H39" s="44" t="s">
        <v>301</v>
      </c>
      <c r="I39" s="81">
        <v>62410</v>
      </c>
      <c r="J39" s="81">
        <v>56390</v>
      </c>
      <c r="K39" s="169"/>
      <c r="L39" s="169"/>
      <c r="M39" s="169"/>
      <c r="N39" s="169"/>
      <c r="P39" s="169"/>
      <c r="Q39" s="169"/>
      <c r="R39" s="169"/>
    </row>
    <row r="40" spans="1:18" s="5" customFormat="1" ht="18" customHeight="1">
      <c r="A40" s="28" t="s">
        <v>421</v>
      </c>
      <c r="B40" s="43">
        <v>8.6999999999999993</v>
      </c>
      <c r="C40" s="43">
        <v>8.9</v>
      </c>
      <c r="D40" s="42" t="s">
        <v>288</v>
      </c>
      <c r="E40" s="38" t="s">
        <v>9</v>
      </c>
      <c r="F40" s="41" t="s">
        <v>292</v>
      </c>
      <c r="G40" s="44" t="s">
        <v>297</v>
      </c>
      <c r="H40" s="44" t="s">
        <v>302</v>
      </c>
      <c r="I40" s="81">
        <v>90610</v>
      </c>
      <c r="J40" s="81">
        <v>82390</v>
      </c>
      <c r="K40" s="169"/>
      <c r="L40" s="169"/>
      <c r="M40" s="169"/>
      <c r="N40" s="169"/>
      <c r="P40" s="169"/>
      <c r="Q40" s="169"/>
      <c r="R40" s="169"/>
    </row>
    <row r="41" spans="1:18" s="5" customFormat="1" ht="21" customHeight="1">
      <c r="A41" s="198" t="s">
        <v>58</v>
      </c>
      <c r="B41" s="203"/>
      <c r="C41" s="204"/>
      <c r="D41" s="204"/>
      <c r="E41" s="205"/>
      <c r="F41" s="30" t="s">
        <v>11</v>
      </c>
      <c r="G41" s="31"/>
      <c r="H41" s="31"/>
      <c r="I41" s="87"/>
      <c r="J41" s="257" t="s">
        <v>115</v>
      </c>
      <c r="K41" s="169"/>
      <c r="L41" s="169"/>
      <c r="M41" s="169"/>
      <c r="N41" s="169"/>
    </row>
    <row r="42" spans="1:18" s="5" customFormat="1" ht="18" customHeight="1">
      <c r="A42" s="198"/>
      <c r="B42" s="203"/>
      <c r="C42" s="204"/>
      <c r="D42" s="204"/>
      <c r="E42" s="205"/>
      <c r="F42" s="30" t="s">
        <v>14</v>
      </c>
      <c r="G42" s="31"/>
      <c r="H42" s="31"/>
      <c r="I42" s="87"/>
      <c r="J42" s="258"/>
      <c r="K42" s="169"/>
      <c r="L42" s="169"/>
      <c r="M42" s="169"/>
      <c r="N42" s="169"/>
    </row>
    <row r="43" spans="1:18" s="5" customFormat="1" ht="18" customHeight="1">
      <c r="A43" s="198"/>
      <c r="B43" s="203"/>
      <c r="C43" s="204"/>
      <c r="D43" s="204"/>
      <c r="E43" s="205"/>
      <c r="F43" s="47" t="s">
        <v>196</v>
      </c>
      <c r="G43" s="47"/>
      <c r="H43" s="47"/>
      <c r="I43" s="89"/>
      <c r="J43" s="89" t="s">
        <v>146</v>
      </c>
      <c r="K43" s="169"/>
      <c r="L43" s="169"/>
      <c r="M43" s="169"/>
      <c r="N43" s="169"/>
    </row>
    <row r="44" spans="1:18" s="5" customFormat="1" ht="18" customHeight="1">
      <c r="A44" s="198"/>
      <c r="B44" s="203"/>
      <c r="C44" s="204"/>
      <c r="D44" s="204"/>
      <c r="E44" s="205"/>
      <c r="F44" s="47" t="s">
        <v>195</v>
      </c>
      <c r="G44" s="47"/>
      <c r="H44" s="47"/>
      <c r="I44" s="85"/>
      <c r="J44" s="85" t="s">
        <v>88</v>
      </c>
      <c r="K44" s="169"/>
      <c r="L44" s="169"/>
      <c r="M44" s="169"/>
      <c r="N44" s="169"/>
    </row>
    <row r="45" spans="1:18" s="5" customFormat="1" ht="18" customHeight="1">
      <c r="A45" s="198"/>
      <c r="B45" s="203"/>
      <c r="C45" s="204"/>
      <c r="D45" s="204"/>
      <c r="E45" s="205"/>
      <c r="F45" s="30" t="s">
        <v>15</v>
      </c>
      <c r="G45" s="31"/>
      <c r="H45" s="31"/>
      <c r="I45" s="85"/>
      <c r="J45" s="85" t="s">
        <v>49</v>
      </c>
      <c r="K45" s="169"/>
      <c r="L45" s="169"/>
      <c r="M45" s="169"/>
      <c r="N45" s="169"/>
    </row>
    <row r="46" spans="1:18" s="5" customFormat="1" ht="18" customHeight="1">
      <c r="A46" s="198"/>
      <c r="B46" s="203"/>
      <c r="C46" s="204"/>
      <c r="D46" s="204"/>
      <c r="E46" s="205"/>
      <c r="F46" s="30" t="s">
        <v>90</v>
      </c>
      <c r="G46" s="31"/>
      <c r="H46" s="31"/>
      <c r="I46" s="85"/>
      <c r="J46" s="85"/>
      <c r="K46" s="169"/>
      <c r="L46" s="169"/>
      <c r="M46" s="169"/>
      <c r="N46" s="169"/>
    </row>
    <row r="47" spans="1:18" s="5" customFormat="1" ht="18" customHeight="1">
      <c r="A47" s="198"/>
      <c r="B47" s="203"/>
      <c r="C47" s="204"/>
      <c r="D47" s="204"/>
      <c r="E47" s="205"/>
      <c r="F47" s="47" t="s">
        <v>75</v>
      </c>
      <c r="G47" s="31"/>
      <c r="H47" s="31"/>
      <c r="I47" s="85"/>
      <c r="K47" s="169"/>
      <c r="L47" s="169"/>
      <c r="M47" s="169"/>
      <c r="N47" s="169"/>
    </row>
    <row r="48" spans="1:18" s="5" customFormat="1" ht="18" customHeight="1">
      <c r="A48" s="28" t="s">
        <v>305</v>
      </c>
      <c r="B48" s="43">
        <v>2.145</v>
      </c>
      <c r="C48" s="43">
        <v>2.25</v>
      </c>
      <c r="D48" s="42" t="s">
        <v>150</v>
      </c>
      <c r="E48" s="38" t="s">
        <v>151</v>
      </c>
      <c r="F48" s="41" t="s">
        <v>44</v>
      </c>
      <c r="G48" s="44" t="s">
        <v>76</v>
      </c>
      <c r="H48" s="44" t="s">
        <v>153</v>
      </c>
      <c r="I48" s="81">
        <v>20460</v>
      </c>
      <c r="J48" s="81">
        <v>18390</v>
      </c>
      <c r="K48" s="169"/>
      <c r="L48" s="169"/>
      <c r="M48" s="169"/>
      <c r="N48" s="169"/>
    </row>
    <row r="49" spans="1:18" s="5" customFormat="1" ht="18" customHeight="1">
      <c r="A49" s="28" t="s">
        <v>307</v>
      </c>
      <c r="B49" s="43">
        <v>2.395</v>
      </c>
      <c r="C49" s="43">
        <v>2.48</v>
      </c>
      <c r="D49" s="42" t="s">
        <v>159</v>
      </c>
      <c r="E49" s="38" t="s">
        <v>9</v>
      </c>
      <c r="F49" s="41" t="s">
        <v>44</v>
      </c>
      <c r="G49" s="44" t="s">
        <v>152</v>
      </c>
      <c r="H49" s="44" t="s">
        <v>154</v>
      </c>
      <c r="I49" s="81">
        <v>21660</v>
      </c>
      <c r="J49" s="81">
        <v>19490</v>
      </c>
      <c r="K49" s="169"/>
      <c r="L49" s="169"/>
      <c r="M49" s="169"/>
      <c r="N49" s="169"/>
    </row>
    <row r="50" spans="1:18" s="5" customFormat="1" ht="18" customHeight="1">
      <c r="A50" s="28" t="s">
        <v>306</v>
      </c>
      <c r="B50" s="43">
        <v>2.95</v>
      </c>
      <c r="C50" s="43">
        <v>2.92</v>
      </c>
      <c r="D50" s="42" t="s">
        <v>160</v>
      </c>
      <c r="E50" s="38" t="s">
        <v>9</v>
      </c>
      <c r="F50" s="41" t="s">
        <v>45</v>
      </c>
      <c r="G50" s="44" t="s">
        <v>152</v>
      </c>
      <c r="H50" s="44" t="s">
        <v>155</v>
      </c>
      <c r="I50" s="81">
        <v>23185</v>
      </c>
      <c r="J50" s="81">
        <v>20790</v>
      </c>
      <c r="K50" s="169"/>
      <c r="L50" s="169"/>
      <c r="M50" s="169"/>
      <c r="N50" s="169"/>
    </row>
    <row r="51" spans="1:18" s="5" customFormat="1" ht="18" customHeight="1">
      <c r="A51" s="198" t="s">
        <v>312</v>
      </c>
      <c r="B51" s="203"/>
      <c r="C51" s="204"/>
      <c r="D51" s="204"/>
      <c r="E51" s="205"/>
      <c r="F51" s="117" t="s">
        <v>11</v>
      </c>
      <c r="G51" s="118"/>
      <c r="H51" s="118"/>
      <c r="I51" s="257" t="s">
        <v>115</v>
      </c>
      <c r="J51" s="257"/>
      <c r="K51" s="169"/>
      <c r="L51" s="169"/>
      <c r="M51" s="169"/>
      <c r="N51" s="169"/>
    </row>
    <row r="52" spans="1:18" s="5" customFormat="1" ht="28.5" customHeight="1">
      <c r="A52" s="198"/>
      <c r="B52" s="203"/>
      <c r="C52" s="204"/>
      <c r="D52" s="204"/>
      <c r="E52" s="205"/>
      <c r="F52" s="117" t="s">
        <v>14</v>
      </c>
      <c r="G52" s="118"/>
      <c r="H52" s="118"/>
      <c r="I52" s="258"/>
      <c r="J52" s="258"/>
      <c r="K52" s="169"/>
      <c r="L52" s="169"/>
      <c r="M52" s="169"/>
      <c r="N52" s="169"/>
    </row>
    <row r="53" spans="1:18" s="5" customFormat="1" ht="18" customHeight="1">
      <c r="A53" s="198"/>
      <c r="B53" s="203"/>
      <c r="C53" s="204"/>
      <c r="D53" s="204"/>
      <c r="E53" s="205"/>
      <c r="F53" s="147" t="s">
        <v>315</v>
      </c>
      <c r="G53" s="147"/>
      <c r="H53" s="147"/>
      <c r="I53" s="89" t="s">
        <v>146</v>
      </c>
      <c r="K53" s="169"/>
      <c r="L53" s="169"/>
      <c r="M53" s="169"/>
      <c r="N53" s="169"/>
    </row>
    <row r="54" spans="1:18" s="5" customFormat="1" ht="18" customHeight="1">
      <c r="A54" s="198"/>
      <c r="B54" s="203"/>
      <c r="C54" s="204"/>
      <c r="D54" s="204"/>
      <c r="E54" s="205"/>
      <c r="F54" s="117" t="s">
        <v>15</v>
      </c>
      <c r="G54" s="116"/>
      <c r="H54" s="116"/>
      <c r="I54" s="89" t="s">
        <v>313</v>
      </c>
      <c r="K54" s="169"/>
      <c r="L54" s="169"/>
      <c r="M54" s="169"/>
      <c r="N54" s="169"/>
    </row>
    <row r="55" spans="1:18" s="5" customFormat="1" ht="18" customHeight="1">
      <c r="A55" s="198"/>
      <c r="B55" s="203"/>
      <c r="C55" s="204"/>
      <c r="D55" s="204"/>
      <c r="E55" s="205"/>
      <c r="F55" s="117" t="s">
        <v>314</v>
      </c>
      <c r="G55" s="118"/>
      <c r="H55" s="118"/>
      <c r="I55" s="85" t="s">
        <v>196</v>
      </c>
      <c r="K55" s="169"/>
      <c r="L55" s="169"/>
      <c r="M55" s="169"/>
      <c r="N55" s="169"/>
    </row>
    <row r="56" spans="1:18" s="5" customFormat="1" ht="18" customHeight="1">
      <c r="A56" s="198"/>
      <c r="B56" s="203"/>
      <c r="C56" s="204"/>
      <c r="D56" s="204"/>
      <c r="E56" s="205"/>
      <c r="F56" s="116" t="s">
        <v>75</v>
      </c>
      <c r="G56" s="118"/>
      <c r="H56" s="118"/>
      <c r="I56" s="85" t="s">
        <v>195</v>
      </c>
      <c r="K56" s="169"/>
      <c r="L56" s="169"/>
      <c r="M56" s="169"/>
      <c r="N56" s="169"/>
    </row>
    <row r="57" spans="1:18" s="5" customFormat="1" ht="18" customHeight="1">
      <c r="A57" s="198"/>
      <c r="B57" s="203"/>
      <c r="C57" s="204"/>
      <c r="D57" s="204"/>
      <c r="E57" s="205"/>
      <c r="F57" s="116" t="s">
        <v>316</v>
      </c>
      <c r="G57" s="116"/>
      <c r="H57" s="116"/>
      <c r="I57" s="85" t="s">
        <v>317</v>
      </c>
      <c r="K57" s="169"/>
      <c r="L57" s="169"/>
      <c r="M57" s="169"/>
      <c r="N57" s="169"/>
    </row>
    <row r="58" spans="1:18" s="5" customFormat="1" ht="18" customHeight="1">
      <c r="A58" s="28" t="s">
        <v>308</v>
      </c>
      <c r="B58" s="43">
        <v>2.15</v>
      </c>
      <c r="C58" s="43">
        <v>2.25</v>
      </c>
      <c r="D58" s="42" t="s">
        <v>150</v>
      </c>
      <c r="E58" s="38" t="s">
        <v>151</v>
      </c>
      <c r="F58" s="41" t="s">
        <v>44</v>
      </c>
      <c r="G58" s="44" t="s">
        <v>76</v>
      </c>
      <c r="H58" s="44" t="s">
        <v>153</v>
      </c>
      <c r="I58" s="81">
        <v>21560</v>
      </c>
      <c r="J58" s="81">
        <v>19490</v>
      </c>
      <c r="K58" s="169"/>
      <c r="L58" s="169"/>
      <c r="M58" s="169"/>
      <c r="N58" s="169"/>
      <c r="P58" s="169"/>
      <c r="Q58" s="169"/>
      <c r="R58" s="169"/>
    </row>
    <row r="59" spans="1:18" s="5" customFormat="1" ht="18" customHeight="1">
      <c r="A59" s="28" t="s">
        <v>309</v>
      </c>
      <c r="B59" s="43">
        <v>2.4</v>
      </c>
      <c r="C59" s="43">
        <v>2.48</v>
      </c>
      <c r="D59" s="42" t="s">
        <v>159</v>
      </c>
      <c r="E59" s="38" t="s">
        <v>9</v>
      </c>
      <c r="F59" s="41" t="s">
        <v>44</v>
      </c>
      <c r="G59" s="44" t="s">
        <v>152</v>
      </c>
      <c r="H59" s="44" t="s">
        <v>154</v>
      </c>
      <c r="I59" s="81">
        <v>22860</v>
      </c>
      <c r="J59" s="81">
        <v>20690</v>
      </c>
      <c r="K59" s="169"/>
      <c r="L59" s="169"/>
      <c r="M59" s="169"/>
      <c r="N59" s="169"/>
      <c r="P59" s="169"/>
      <c r="Q59" s="169"/>
      <c r="R59" s="169"/>
    </row>
    <row r="60" spans="1:18" s="5" customFormat="1" ht="18" customHeight="1">
      <c r="A60" s="28" t="s">
        <v>310</v>
      </c>
      <c r="B60" s="43">
        <v>2.95</v>
      </c>
      <c r="C60" s="43">
        <v>2.92</v>
      </c>
      <c r="D60" s="42" t="s">
        <v>160</v>
      </c>
      <c r="E60" s="38" t="s">
        <v>9</v>
      </c>
      <c r="F60" s="41" t="s">
        <v>45</v>
      </c>
      <c r="G60" s="44" t="s">
        <v>152</v>
      </c>
      <c r="H60" s="44" t="s">
        <v>155</v>
      </c>
      <c r="I60" s="81">
        <v>24185</v>
      </c>
      <c r="J60" s="81">
        <v>21840</v>
      </c>
      <c r="K60" s="169"/>
      <c r="L60" s="169"/>
      <c r="M60" s="169"/>
      <c r="N60" s="169"/>
      <c r="P60" s="169"/>
      <c r="Q60" s="169"/>
      <c r="R60" s="169"/>
    </row>
    <row r="61" spans="1:18" s="5" customFormat="1" ht="18" customHeight="1">
      <c r="A61" s="28" t="s">
        <v>311</v>
      </c>
      <c r="B61" s="43">
        <v>3.82</v>
      </c>
      <c r="C61" s="43">
        <v>4.0599999999999996</v>
      </c>
      <c r="D61" s="42" t="s">
        <v>161</v>
      </c>
      <c r="E61" s="38" t="s">
        <v>9</v>
      </c>
      <c r="F61" s="41" t="s">
        <v>45</v>
      </c>
      <c r="G61" s="44" t="s">
        <v>24</v>
      </c>
      <c r="H61" s="44" t="s">
        <v>156</v>
      </c>
      <c r="I61" s="81">
        <v>31860</v>
      </c>
      <c r="J61" s="81">
        <v>28790</v>
      </c>
      <c r="K61" s="169"/>
      <c r="L61" s="169"/>
      <c r="M61" s="169"/>
      <c r="N61" s="169"/>
      <c r="P61" s="169"/>
      <c r="Q61" s="169"/>
      <c r="R61" s="169"/>
    </row>
    <row r="62" spans="1:18" s="5" customFormat="1" ht="18" customHeight="1">
      <c r="A62" s="28" t="s">
        <v>91</v>
      </c>
      <c r="B62" s="43">
        <v>5.7</v>
      </c>
      <c r="C62" s="43">
        <v>6.21</v>
      </c>
      <c r="D62" s="42" t="s">
        <v>162</v>
      </c>
      <c r="E62" s="38" t="s">
        <v>9</v>
      </c>
      <c r="F62" s="41" t="s">
        <v>46</v>
      </c>
      <c r="G62" s="44" t="s">
        <v>24</v>
      </c>
      <c r="H62" s="44" t="s">
        <v>157</v>
      </c>
      <c r="I62" s="81">
        <v>49710</v>
      </c>
      <c r="J62" s="81">
        <v>44890</v>
      </c>
      <c r="K62" s="169"/>
      <c r="L62" s="169"/>
      <c r="M62" s="169"/>
      <c r="N62" s="169"/>
      <c r="P62" s="169"/>
      <c r="Q62" s="169"/>
      <c r="R62" s="169"/>
    </row>
    <row r="63" spans="1:18" s="5" customFormat="1" ht="18" customHeight="1">
      <c r="A63" s="28" t="s">
        <v>209</v>
      </c>
      <c r="B63" s="43">
        <v>7.25</v>
      </c>
      <c r="C63" s="43">
        <v>8.11</v>
      </c>
      <c r="D63" s="42" t="s">
        <v>163</v>
      </c>
      <c r="E63" s="38" t="s">
        <v>71</v>
      </c>
      <c r="F63" s="41" t="s">
        <v>47</v>
      </c>
      <c r="G63" s="44" t="s">
        <v>25</v>
      </c>
      <c r="H63" s="44" t="s">
        <v>158</v>
      </c>
      <c r="I63" s="81">
        <v>62560</v>
      </c>
      <c r="J63" s="81">
        <v>56490</v>
      </c>
      <c r="K63" s="169"/>
      <c r="L63" s="169"/>
      <c r="M63" s="169"/>
      <c r="N63" s="169"/>
      <c r="P63" s="169"/>
      <c r="Q63" s="169"/>
      <c r="R63" s="169"/>
    </row>
    <row r="64" spans="1:18" s="5" customFormat="1" ht="16.5" customHeight="1">
      <c r="A64" s="249" t="s">
        <v>318</v>
      </c>
      <c r="B64" s="200"/>
      <c r="C64" s="201"/>
      <c r="D64" s="201"/>
      <c r="E64" s="202"/>
      <c r="F64" s="117" t="s">
        <v>11</v>
      </c>
      <c r="G64" s="117"/>
      <c r="H64" s="65"/>
      <c r="I64" s="85" t="s">
        <v>304</v>
      </c>
      <c r="J64" s="84"/>
      <c r="K64" s="169"/>
      <c r="L64" s="169"/>
      <c r="M64" s="169"/>
      <c r="N64" s="169"/>
    </row>
    <row r="65" spans="1:18" s="5" customFormat="1" ht="16.5" customHeight="1">
      <c r="A65" s="250"/>
      <c r="B65" s="203"/>
      <c r="C65" s="204"/>
      <c r="D65" s="204"/>
      <c r="E65" s="205"/>
      <c r="F65" s="66" t="s">
        <v>262</v>
      </c>
      <c r="G65" s="64"/>
      <c r="H65" s="64"/>
      <c r="I65" s="86"/>
      <c r="J65" s="86"/>
      <c r="K65" s="169"/>
      <c r="L65" s="169"/>
      <c r="M65" s="169"/>
      <c r="N65" s="169"/>
    </row>
    <row r="66" spans="1:18" s="5" customFormat="1" ht="16.5" customHeight="1">
      <c r="A66" s="250"/>
      <c r="B66" s="203"/>
      <c r="C66" s="204"/>
      <c r="D66" s="204"/>
      <c r="E66" s="205"/>
      <c r="F66" s="117" t="s">
        <v>14</v>
      </c>
      <c r="G66" s="64"/>
      <c r="H66" s="64"/>
      <c r="I66" s="86"/>
      <c r="J66" s="86"/>
      <c r="K66" s="169"/>
      <c r="L66" s="169"/>
      <c r="M66" s="169"/>
      <c r="N66" s="169"/>
    </row>
    <row r="67" spans="1:18" s="5" customFormat="1" ht="16.5" customHeight="1">
      <c r="A67" s="250"/>
      <c r="B67" s="203"/>
      <c r="C67" s="204"/>
      <c r="D67" s="204"/>
      <c r="E67" s="205"/>
      <c r="F67" s="117" t="s">
        <v>77</v>
      </c>
      <c r="G67" s="64"/>
      <c r="H67" s="64"/>
      <c r="I67" s="86"/>
      <c r="J67" s="86"/>
      <c r="K67" s="169"/>
      <c r="L67" s="169"/>
      <c r="M67" s="169"/>
      <c r="N67" s="169"/>
    </row>
    <row r="68" spans="1:18" s="5" customFormat="1" ht="16.5" customHeight="1">
      <c r="A68" s="250"/>
      <c r="B68" s="203"/>
      <c r="C68" s="204"/>
      <c r="D68" s="204"/>
      <c r="E68" s="205"/>
      <c r="F68" s="66" t="s">
        <v>93</v>
      </c>
      <c r="G68" s="64"/>
      <c r="H68" s="64"/>
      <c r="I68" s="86"/>
      <c r="J68" s="86"/>
      <c r="K68" s="169"/>
      <c r="L68" s="169"/>
      <c r="M68" s="169"/>
      <c r="N68" s="169"/>
    </row>
    <row r="69" spans="1:18" s="5" customFormat="1" ht="16.5" customHeight="1">
      <c r="A69" s="250"/>
      <c r="B69" s="203"/>
      <c r="C69" s="204"/>
      <c r="D69" s="204"/>
      <c r="E69" s="205"/>
      <c r="F69" s="117" t="s">
        <v>320</v>
      </c>
      <c r="G69" s="64"/>
      <c r="H69" s="64"/>
      <c r="I69" s="86"/>
      <c r="J69" s="86"/>
      <c r="K69" s="169"/>
      <c r="L69" s="169"/>
      <c r="M69" s="169"/>
      <c r="N69" s="169"/>
    </row>
    <row r="70" spans="1:18" s="5" customFormat="1" ht="16.5" customHeight="1">
      <c r="A70" s="28" t="s">
        <v>319</v>
      </c>
      <c r="B70" s="43">
        <v>10.4</v>
      </c>
      <c r="C70" s="43">
        <v>10.6</v>
      </c>
      <c r="D70" s="42" t="s">
        <v>324</v>
      </c>
      <c r="E70" s="38" t="s">
        <v>9</v>
      </c>
      <c r="F70" s="41" t="s">
        <v>325</v>
      </c>
      <c r="G70" s="39" t="s">
        <v>326</v>
      </c>
      <c r="H70" s="44" t="s">
        <v>327</v>
      </c>
      <c r="I70" s="81">
        <v>101900</v>
      </c>
      <c r="J70" s="81">
        <v>93950</v>
      </c>
      <c r="K70" s="169"/>
      <c r="L70" s="169"/>
      <c r="M70" s="169"/>
      <c r="N70" s="169"/>
      <c r="P70" s="169"/>
      <c r="Q70" s="169"/>
      <c r="R70" s="169"/>
    </row>
    <row r="71" spans="1:18" s="5" customFormat="1" ht="15" customHeight="1">
      <c r="A71" s="271" t="s">
        <v>323</v>
      </c>
      <c r="B71" s="254"/>
      <c r="C71" s="254"/>
      <c r="D71" s="254"/>
      <c r="E71" s="254"/>
      <c r="F71" s="254"/>
      <c r="G71" s="254"/>
      <c r="H71" s="254"/>
      <c r="I71" s="272" t="s">
        <v>12</v>
      </c>
      <c r="J71" s="272" t="s">
        <v>428</v>
      </c>
      <c r="K71" s="169"/>
      <c r="L71" s="169"/>
      <c r="M71" s="169"/>
      <c r="N71" s="169"/>
    </row>
    <row r="72" spans="1:18" s="5" customFormat="1" ht="15" customHeight="1">
      <c r="A72" s="271"/>
      <c r="B72" s="254"/>
      <c r="C72" s="254"/>
      <c r="D72" s="254"/>
      <c r="E72" s="254"/>
      <c r="F72" s="254"/>
      <c r="G72" s="254"/>
      <c r="H72" s="254"/>
      <c r="I72" s="273"/>
      <c r="J72" s="273"/>
      <c r="K72" s="169"/>
      <c r="L72" s="169"/>
      <c r="M72" s="169"/>
      <c r="N72" s="169"/>
    </row>
    <row r="73" spans="1:18" s="5" customFormat="1" ht="15" customHeight="1">
      <c r="A73" s="271"/>
      <c r="B73" s="254"/>
      <c r="C73" s="254"/>
      <c r="D73" s="254"/>
      <c r="E73" s="254"/>
      <c r="F73" s="254"/>
      <c r="G73" s="254"/>
      <c r="H73" s="254"/>
      <c r="I73" s="273"/>
      <c r="J73" s="273"/>
      <c r="K73" s="169"/>
      <c r="L73" s="169"/>
      <c r="M73" s="169"/>
      <c r="N73" s="169"/>
    </row>
    <row r="74" spans="1:18" s="5" customFormat="1" ht="16.5" customHeight="1">
      <c r="A74" s="271"/>
      <c r="B74" s="254"/>
      <c r="C74" s="254"/>
      <c r="D74" s="254"/>
      <c r="E74" s="254"/>
      <c r="F74" s="254"/>
      <c r="G74" s="254"/>
      <c r="H74" s="241"/>
      <c r="I74" s="273"/>
      <c r="J74" s="273"/>
      <c r="K74" s="169"/>
      <c r="L74" s="169"/>
      <c r="M74" s="169"/>
      <c r="N74" s="169"/>
    </row>
    <row r="75" spans="1:18" s="5" customFormat="1" ht="16.5" customHeight="1">
      <c r="A75" s="149" t="s">
        <v>424</v>
      </c>
      <c r="B75" s="148"/>
      <c r="C75" s="148"/>
      <c r="D75" s="148"/>
      <c r="E75" s="148"/>
      <c r="F75" s="148"/>
      <c r="G75" s="148"/>
      <c r="H75" s="148"/>
      <c r="I75" s="90">
        <v>3900</v>
      </c>
      <c r="J75" s="114">
        <v>3450</v>
      </c>
      <c r="K75" s="169"/>
      <c r="L75" s="169"/>
      <c r="M75" s="169"/>
      <c r="N75" s="169"/>
    </row>
    <row r="76" spans="1:18" s="5" customFormat="1" ht="16.5" customHeight="1">
      <c r="A76" s="149" t="s">
        <v>322</v>
      </c>
      <c r="B76" s="148"/>
      <c r="C76" s="148"/>
      <c r="D76" s="148"/>
      <c r="E76" s="148"/>
      <c r="F76" s="148"/>
      <c r="G76" s="148"/>
      <c r="H76" s="148"/>
      <c r="I76" s="90">
        <v>3900</v>
      </c>
      <c r="J76" s="114">
        <v>3450</v>
      </c>
      <c r="K76" s="169"/>
      <c r="L76" s="169"/>
      <c r="M76" s="169"/>
      <c r="N76" s="169"/>
    </row>
    <row r="77" spans="1:18" s="5" customFormat="1" ht="21" customHeight="1">
      <c r="A77" s="251" t="s">
        <v>229</v>
      </c>
      <c r="B77" s="252"/>
      <c r="C77" s="252"/>
      <c r="D77" s="252"/>
      <c r="E77" s="252"/>
      <c r="F77" s="252"/>
      <c r="G77" s="252"/>
      <c r="H77" s="253"/>
      <c r="I77" s="81"/>
      <c r="J77" s="81"/>
      <c r="K77" s="169"/>
      <c r="L77" s="169"/>
      <c r="M77" s="169"/>
      <c r="N77" s="169"/>
    </row>
    <row r="78" spans="1:18" s="5" customFormat="1" ht="48" customHeight="1">
      <c r="A78" s="94" t="s">
        <v>230</v>
      </c>
      <c r="B78" s="254"/>
      <c r="C78" s="254"/>
      <c r="D78" s="95" t="s">
        <v>232</v>
      </c>
      <c r="E78" s="243"/>
      <c r="F78" s="244"/>
      <c r="G78" s="41" t="s">
        <v>234</v>
      </c>
      <c r="H78" s="44">
        <v>4.0000000000000001E-3</v>
      </c>
      <c r="I78" s="81">
        <v>140</v>
      </c>
      <c r="J78" s="81">
        <v>130</v>
      </c>
      <c r="K78" s="169"/>
      <c r="L78" s="169"/>
      <c r="M78" s="169"/>
      <c r="N78" s="169"/>
    </row>
    <row r="79" spans="1:18" s="5" customFormat="1" ht="48" customHeight="1">
      <c r="A79" s="94" t="s">
        <v>231</v>
      </c>
      <c r="B79" s="241"/>
      <c r="C79" s="242"/>
      <c r="D79" s="95" t="s">
        <v>233</v>
      </c>
      <c r="E79" s="245"/>
      <c r="F79" s="246"/>
      <c r="G79" s="41" t="s">
        <v>234</v>
      </c>
      <c r="H79" s="44">
        <v>3.3999999999999998E-3</v>
      </c>
      <c r="I79" s="81">
        <v>170</v>
      </c>
      <c r="J79" s="81">
        <v>160</v>
      </c>
      <c r="K79" s="169"/>
      <c r="L79" s="169"/>
      <c r="M79" s="169"/>
      <c r="N79" s="169"/>
    </row>
    <row r="80" spans="1:18" ht="18" customHeight="1">
      <c r="A80" s="247" t="s">
        <v>37</v>
      </c>
      <c r="B80" s="200"/>
      <c r="C80" s="201"/>
      <c r="D80" s="201"/>
      <c r="E80" s="202"/>
      <c r="F80" s="9" t="s">
        <v>34</v>
      </c>
      <c r="G80" s="10"/>
      <c r="H80" s="10"/>
      <c r="I80" s="86"/>
      <c r="J80" s="86"/>
      <c r="K80" s="169"/>
    </row>
    <row r="81" spans="1:14" ht="18" customHeight="1">
      <c r="A81" s="248"/>
      <c r="B81" s="203"/>
      <c r="C81" s="204"/>
      <c r="D81" s="204"/>
      <c r="E81" s="205"/>
      <c r="F81" s="11" t="s">
        <v>35</v>
      </c>
      <c r="G81" s="12"/>
      <c r="H81" s="12"/>
      <c r="I81" s="86"/>
      <c r="J81" s="86"/>
      <c r="K81" s="169"/>
    </row>
    <row r="82" spans="1:14" ht="18" customHeight="1">
      <c r="A82" s="248"/>
      <c r="B82" s="203"/>
      <c r="C82" s="204"/>
      <c r="D82" s="204"/>
      <c r="E82" s="205"/>
      <c r="F82" s="11" t="s">
        <v>36</v>
      </c>
      <c r="G82" s="12"/>
      <c r="H82" s="12"/>
      <c r="I82" s="86"/>
      <c r="J82" s="86"/>
      <c r="K82" s="169"/>
    </row>
    <row r="83" spans="1:14" ht="18" customHeight="1">
      <c r="A83" s="209" t="s">
        <v>31</v>
      </c>
      <c r="B83" s="209" t="s">
        <v>27</v>
      </c>
      <c r="C83" s="209"/>
      <c r="D83" s="209" t="s">
        <v>32</v>
      </c>
      <c r="E83" s="209"/>
      <c r="F83" s="209" t="s">
        <v>28</v>
      </c>
      <c r="G83" s="209" t="s">
        <v>29</v>
      </c>
      <c r="H83" s="209" t="s">
        <v>30</v>
      </c>
      <c r="I83" s="213" t="s">
        <v>12</v>
      </c>
      <c r="J83" s="210" t="s">
        <v>428</v>
      </c>
      <c r="K83" s="169"/>
    </row>
    <row r="84" spans="1:14" ht="24.75" customHeight="1">
      <c r="A84" s="209"/>
      <c r="B84" s="209"/>
      <c r="C84" s="209"/>
      <c r="D84" s="209"/>
      <c r="E84" s="209"/>
      <c r="F84" s="209"/>
      <c r="G84" s="209"/>
      <c r="H84" s="209"/>
      <c r="I84" s="213"/>
      <c r="J84" s="210"/>
      <c r="K84" s="169"/>
    </row>
    <row r="85" spans="1:14" s="35" customFormat="1" ht="32.25" customHeight="1">
      <c r="A85" s="34" t="s">
        <v>418</v>
      </c>
      <c r="B85" s="231">
        <v>2</v>
      </c>
      <c r="C85" s="232"/>
      <c r="D85" s="231">
        <v>7</v>
      </c>
      <c r="E85" s="232"/>
      <c r="F85" s="36">
        <v>16</v>
      </c>
      <c r="G85" s="36" t="s">
        <v>419</v>
      </c>
      <c r="H85" s="37" t="s">
        <v>420</v>
      </c>
      <c r="I85" s="81">
        <v>2760</v>
      </c>
      <c r="J85" s="81">
        <v>2740</v>
      </c>
      <c r="K85" s="169"/>
      <c r="L85" s="172"/>
      <c r="M85" s="172"/>
      <c r="N85" s="172"/>
    </row>
    <row r="86" spans="1:14" s="35" customFormat="1" ht="32.25" customHeight="1">
      <c r="A86" s="34" t="s">
        <v>217</v>
      </c>
      <c r="B86" s="231">
        <v>2</v>
      </c>
      <c r="C86" s="232"/>
      <c r="D86" s="231" t="s">
        <v>33</v>
      </c>
      <c r="E86" s="232"/>
      <c r="F86" s="36">
        <v>16</v>
      </c>
      <c r="G86" s="36" t="s">
        <v>214</v>
      </c>
      <c r="H86" s="37">
        <v>0.48</v>
      </c>
      <c r="I86" s="81">
        <v>3270</v>
      </c>
      <c r="J86" s="81">
        <v>3180</v>
      </c>
      <c r="K86" s="169"/>
      <c r="L86" s="172"/>
      <c r="M86" s="172"/>
      <c r="N86" s="172"/>
    </row>
    <row r="87" spans="1:14" s="35" customFormat="1" ht="32.25" customHeight="1">
      <c r="A87" s="34" t="s">
        <v>211</v>
      </c>
      <c r="B87" s="235" t="s">
        <v>213</v>
      </c>
      <c r="C87" s="232"/>
      <c r="D87" s="231">
        <v>10</v>
      </c>
      <c r="E87" s="232"/>
      <c r="F87" s="36"/>
      <c r="G87" s="36" t="s">
        <v>215</v>
      </c>
      <c r="H87" s="37">
        <v>0.54</v>
      </c>
      <c r="I87" s="81">
        <v>3240</v>
      </c>
      <c r="J87" s="81">
        <v>3140</v>
      </c>
      <c r="K87" s="169"/>
      <c r="L87" s="172"/>
      <c r="M87" s="172"/>
      <c r="N87" s="172"/>
    </row>
    <row r="88" spans="1:14" s="35" customFormat="1" ht="32.25" customHeight="1">
      <c r="A88" s="34" t="s">
        <v>212</v>
      </c>
      <c r="B88" s="235" t="s">
        <v>213</v>
      </c>
      <c r="C88" s="232"/>
      <c r="D88" s="231">
        <v>6</v>
      </c>
      <c r="E88" s="232"/>
      <c r="F88" s="36"/>
      <c r="G88" s="36" t="s">
        <v>216</v>
      </c>
      <c r="H88" s="37">
        <v>1.1299999999999999</v>
      </c>
      <c r="I88" s="81">
        <v>4430</v>
      </c>
      <c r="J88" s="81">
        <v>4290</v>
      </c>
      <c r="K88" s="169"/>
      <c r="L88" s="172"/>
      <c r="M88" s="172"/>
      <c r="N88" s="172"/>
    </row>
    <row r="89" spans="1:14" ht="18" customHeight="1">
      <c r="A89" s="233" t="s">
        <v>321</v>
      </c>
      <c r="B89" s="219" t="s">
        <v>123</v>
      </c>
      <c r="C89" s="220"/>
      <c r="D89" s="220"/>
      <c r="E89" s="220"/>
      <c r="F89" s="220"/>
      <c r="G89" s="220"/>
      <c r="H89" s="220"/>
      <c r="I89" s="220"/>
      <c r="J89" s="220"/>
    </row>
    <row r="90" spans="1:14" ht="18" customHeight="1">
      <c r="A90" s="233"/>
      <c r="B90" s="221"/>
      <c r="C90" s="222"/>
      <c r="D90" s="222"/>
      <c r="E90" s="222"/>
      <c r="F90" s="222"/>
      <c r="G90" s="222"/>
      <c r="H90" s="222"/>
      <c r="I90" s="222"/>
      <c r="J90" s="222"/>
    </row>
    <row r="91" spans="1:14" ht="18" customHeight="1">
      <c r="A91" s="233"/>
      <c r="B91" s="223"/>
      <c r="C91" s="224"/>
      <c r="D91" s="224"/>
      <c r="E91" s="224"/>
      <c r="F91" s="224"/>
      <c r="G91" s="224"/>
      <c r="H91" s="224"/>
      <c r="I91" s="224"/>
      <c r="J91" s="224"/>
    </row>
    <row r="92" spans="1:14" ht="18" customHeight="1">
      <c r="A92" s="234" t="s">
        <v>31</v>
      </c>
      <c r="B92" s="225"/>
      <c r="C92" s="226"/>
      <c r="D92" s="226"/>
      <c r="E92" s="226"/>
      <c r="F92" s="226"/>
      <c r="G92" s="226"/>
      <c r="H92" s="227"/>
      <c r="I92" s="213" t="s">
        <v>12</v>
      </c>
      <c r="J92" s="210" t="s">
        <v>428</v>
      </c>
    </row>
    <row r="93" spans="1:14" ht="24.75" customHeight="1">
      <c r="A93" s="234"/>
      <c r="B93" s="228"/>
      <c r="C93" s="229"/>
      <c r="D93" s="229"/>
      <c r="E93" s="229"/>
      <c r="F93" s="229"/>
      <c r="G93" s="229"/>
      <c r="H93" s="230"/>
      <c r="I93" s="213"/>
      <c r="J93" s="210"/>
    </row>
    <row r="94" spans="1:14" s="20" customFormat="1" ht="31.5">
      <c r="A94" s="21" t="s">
        <v>218</v>
      </c>
      <c r="B94" s="238" t="s">
        <v>223</v>
      </c>
      <c r="C94" s="239"/>
      <c r="D94" s="239"/>
      <c r="E94" s="239"/>
      <c r="F94" s="239"/>
      <c r="G94" s="239"/>
      <c r="H94" s="240"/>
      <c r="I94" s="81">
        <v>2160</v>
      </c>
      <c r="J94" s="81">
        <v>2050</v>
      </c>
      <c r="L94" s="173"/>
      <c r="M94" s="173"/>
      <c r="N94" s="173"/>
    </row>
    <row r="95" spans="1:14" s="20" customFormat="1" ht="39.75" customHeight="1">
      <c r="A95" s="21" t="s">
        <v>219</v>
      </c>
      <c r="B95" s="238" t="s">
        <v>256</v>
      </c>
      <c r="C95" s="239"/>
      <c r="D95" s="239"/>
      <c r="E95" s="239"/>
      <c r="F95" s="239"/>
      <c r="G95" s="239"/>
      <c r="H95" s="240"/>
      <c r="I95" s="81">
        <v>2600</v>
      </c>
      <c r="J95" s="81">
        <v>2450</v>
      </c>
      <c r="L95" s="173"/>
      <c r="M95" s="173"/>
      <c r="N95" s="173"/>
    </row>
    <row r="96" spans="1:14" s="20" customFormat="1" ht="31.5">
      <c r="A96" s="21" t="s">
        <v>220</v>
      </c>
      <c r="B96" s="238" t="s">
        <v>224</v>
      </c>
      <c r="C96" s="239"/>
      <c r="D96" s="239"/>
      <c r="E96" s="239"/>
      <c r="F96" s="239"/>
      <c r="G96" s="239"/>
      <c r="H96" s="240"/>
      <c r="I96" s="81">
        <v>720</v>
      </c>
      <c r="J96" s="81">
        <v>684</v>
      </c>
      <c r="L96" s="173"/>
      <c r="M96" s="173"/>
      <c r="N96" s="173"/>
    </row>
    <row r="97" spans="1:14" s="20" customFormat="1" ht="31.5">
      <c r="A97" s="21" t="s">
        <v>221</v>
      </c>
      <c r="B97" s="238" t="s">
        <v>225</v>
      </c>
      <c r="C97" s="239"/>
      <c r="D97" s="239"/>
      <c r="E97" s="239"/>
      <c r="F97" s="239"/>
      <c r="G97" s="239"/>
      <c r="H97" s="240"/>
      <c r="I97" s="81">
        <v>790</v>
      </c>
      <c r="J97" s="81">
        <v>750</v>
      </c>
      <c r="L97" s="173"/>
      <c r="M97" s="173"/>
      <c r="N97" s="173"/>
    </row>
    <row r="98" spans="1:14" s="20" customFormat="1" ht="31.5">
      <c r="A98" s="21" t="s">
        <v>222</v>
      </c>
      <c r="B98" s="238" t="s">
        <v>226</v>
      </c>
      <c r="C98" s="239"/>
      <c r="D98" s="239"/>
      <c r="E98" s="239"/>
      <c r="F98" s="239"/>
      <c r="G98" s="239"/>
      <c r="H98" s="240"/>
      <c r="I98" s="81">
        <v>940</v>
      </c>
      <c r="J98" s="81">
        <v>893</v>
      </c>
      <c r="L98" s="173"/>
      <c r="M98" s="173"/>
      <c r="N98" s="173"/>
    </row>
    <row r="99" spans="1:14" s="20" customFormat="1" ht="78.75">
      <c r="A99" s="21" t="s">
        <v>85</v>
      </c>
      <c r="B99" s="238" t="s">
        <v>39</v>
      </c>
      <c r="C99" s="239"/>
      <c r="D99" s="239"/>
      <c r="E99" s="239"/>
      <c r="F99" s="239"/>
      <c r="G99" s="239"/>
      <c r="H99" s="240"/>
      <c r="I99" s="81">
        <v>8110</v>
      </c>
      <c r="J99" s="81">
        <v>7300</v>
      </c>
      <c r="L99" s="173"/>
      <c r="M99" s="173"/>
      <c r="N99" s="173"/>
    </row>
    <row r="100" spans="1:14" ht="18" customHeight="1">
      <c r="A100" s="18" t="s">
        <v>38</v>
      </c>
      <c r="B100" s="12"/>
      <c r="C100" s="12"/>
      <c r="D100" s="12"/>
      <c r="E100" s="12"/>
      <c r="F100" s="12"/>
      <c r="G100" s="12"/>
      <c r="H100" s="12"/>
      <c r="I100" s="86"/>
      <c r="J100" s="86"/>
    </row>
    <row r="101" spans="1:14" ht="18" customHeight="1">
      <c r="A101" s="259" t="s">
        <v>236</v>
      </c>
      <c r="B101" s="262" t="s">
        <v>253</v>
      </c>
      <c r="C101" s="263"/>
      <c r="D101" s="263"/>
      <c r="E101" s="264"/>
      <c r="F101" s="100" t="s">
        <v>237</v>
      </c>
      <c r="G101" s="101"/>
      <c r="H101" s="101"/>
      <c r="I101" s="84"/>
      <c r="J101" s="84"/>
    </row>
    <row r="102" spans="1:14" ht="18" customHeight="1">
      <c r="A102" s="260"/>
      <c r="B102" s="265"/>
      <c r="C102" s="266"/>
      <c r="D102" s="266"/>
      <c r="E102" s="267"/>
      <c r="F102" s="98" t="s">
        <v>238</v>
      </c>
      <c r="G102" s="99"/>
      <c r="H102" s="99"/>
      <c r="I102" s="86"/>
      <c r="J102" s="86"/>
    </row>
    <row r="103" spans="1:14" ht="18" customHeight="1">
      <c r="A103" s="261"/>
      <c r="B103" s="268"/>
      <c r="C103" s="269"/>
      <c r="D103" s="269"/>
      <c r="E103" s="270"/>
      <c r="F103" s="96" t="s">
        <v>239</v>
      </c>
      <c r="G103" s="97"/>
      <c r="H103" s="97"/>
      <c r="I103" s="88"/>
      <c r="J103" s="88"/>
    </row>
    <row r="104" spans="1:14" ht="18" customHeight="1">
      <c r="A104" s="209" t="s">
        <v>31</v>
      </c>
      <c r="B104" s="209" t="s">
        <v>244</v>
      </c>
      <c r="C104" s="209"/>
      <c r="D104" s="255"/>
      <c r="E104" s="255"/>
      <c r="F104" s="236" t="s">
        <v>247</v>
      </c>
      <c r="G104" s="236" t="s">
        <v>248</v>
      </c>
      <c r="H104" s="236" t="s">
        <v>119</v>
      </c>
      <c r="I104" s="213" t="s">
        <v>12</v>
      </c>
      <c r="J104" s="210" t="s">
        <v>428</v>
      </c>
    </row>
    <row r="105" spans="1:14" ht="25.5" customHeight="1">
      <c r="A105" s="209"/>
      <c r="B105" s="209"/>
      <c r="C105" s="209"/>
      <c r="D105" s="255"/>
      <c r="E105" s="255"/>
      <c r="F105" s="237"/>
      <c r="G105" s="237"/>
      <c r="H105" s="237"/>
      <c r="I105" s="213"/>
      <c r="J105" s="210"/>
    </row>
    <row r="106" spans="1:14" ht="18" customHeight="1">
      <c r="A106" s="102" t="s">
        <v>240</v>
      </c>
      <c r="B106" s="256" t="s">
        <v>245</v>
      </c>
      <c r="C106" s="256"/>
      <c r="D106" s="255"/>
      <c r="E106" s="255"/>
      <c r="F106" s="48">
        <v>840</v>
      </c>
      <c r="G106" s="41" t="s">
        <v>249</v>
      </c>
      <c r="H106" s="44">
        <v>1.39</v>
      </c>
      <c r="I106" s="81">
        <v>1800</v>
      </c>
      <c r="J106" s="81">
        <v>1620</v>
      </c>
    </row>
    <row r="107" spans="1:14" ht="18" customHeight="1">
      <c r="A107" s="102" t="s">
        <v>241</v>
      </c>
      <c r="B107" s="256"/>
      <c r="C107" s="256"/>
      <c r="D107" s="255"/>
      <c r="E107" s="255"/>
      <c r="F107" s="103">
        <v>1200</v>
      </c>
      <c r="G107" s="41" t="s">
        <v>250</v>
      </c>
      <c r="H107" s="44">
        <v>1.74</v>
      </c>
      <c r="I107" s="81">
        <v>2430</v>
      </c>
      <c r="J107" s="81">
        <v>2190</v>
      </c>
    </row>
    <row r="108" spans="1:14" ht="18" customHeight="1">
      <c r="A108" s="102" t="s">
        <v>242</v>
      </c>
      <c r="B108" s="256" t="s">
        <v>246</v>
      </c>
      <c r="C108" s="256"/>
      <c r="D108" s="255"/>
      <c r="E108" s="255"/>
      <c r="F108" s="103">
        <v>400</v>
      </c>
      <c r="G108" s="41" t="s">
        <v>251</v>
      </c>
      <c r="H108" s="44">
        <v>0.66</v>
      </c>
      <c r="I108" s="81">
        <v>1430</v>
      </c>
      <c r="J108" s="81">
        <v>1290</v>
      </c>
    </row>
    <row r="109" spans="1:14" ht="18" customHeight="1">
      <c r="A109" s="102" t="s">
        <v>243</v>
      </c>
      <c r="B109" s="256"/>
      <c r="C109" s="256"/>
      <c r="D109" s="255"/>
      <c r="E109" s="255"/>
      <c r="F109" s="104">
        <v>600</v>
      </c>
      <c r="G109" s="41" t="s">
        <v>252</v>
      </c>
      <c r="H109" s="44">
        <v>0.78</v>
      </c>
      <c r="I109" s="81">
        <v>1750</v>
      </c>
      <c r="J109" s="81">
        <v>1580</v>
      </c>
    </row>
    <row r="110" spans="1:14" ht="18" customHeight="1">
      <c r="A110" s="110"/>
      <c r="B110" s="107"/>
      <c r="C110" s="107"/>
      <c r="D110" s="107"/>
      <c r="E110" s="107"/>
      <c r="F110" s="107"/>
      <c r="G110" s="107"/>
      <c r="H110" s="107"/>
      <c r="I110" s="84"/>
      <c r="J110" s="84"/>
    </row>
    <row r="111" spans="1:14" hidden="1">
      <c r="A111" s="108"/>
      <c r="B111" s="109"/>
      <c r="C111" s="109"/>
      <c r="D111" s="109"/>
      <c r="E111" s="109"/>
      <c r="F111" s="109"/>
      <c r="G111" s="109"/>
      <c r="H111" s="109"/>
      <c r="I111" s="86"/>
      <c r="J111" s="86"/>
    </row>
    <row r="112" spans="1:14" ht="58.5" hidden="1" customHeight="1">
      <c r="A112" s="111"/>
      <c r="B112" s="112"/>
      <c r="C112" s="112"/>
      <c r="D112" s="112"/>
      <c r="E112" s="112"/>
      <c r="F112" s="112"/>
      <c r="G112" s="112"/>
      <c r="H112" s="112"/>
      <c r="I112" s="113"/>
      <c r="J112" s="113"/>
    </row>
    <row r="113" spans="1:10">
      <c r="A113" s="3"/>
      <c r="I113" s="91"/>
      <c r="J113" s="91"/>
    </row>
    <row r="114" spans="1:10">
      <c r="A114" s="3"/>
      <c r="I114" s="91"/>
      <c r="J114" s="91"/>
    </row>
    <row r="115" spans="1:10">
      <c r="A115" s="3"/>
      <c r="I115" s="91"/>
      <c r="J115" s="91"/>
    </row>
    <row r="116" spans="1:10">
      <c r="I116" s="91"/>
      <c r="J116" s="91"/>
    </row>
    <row r="117" spans="1:10">
      <c r="I117" s="91"/>
      <c r="J117" s="91"/>
    </row>
    <row r="118" spans="1:10">
      <c r="I118" s="91"/>
      <c r="J118" s="91"/>
    </row>
    <row r="119" spans="1:10">
      <c r="I119" s="91"/>
      <c r="J119" s="91"/>
    </row>
    <row r="120" spans="1:10">
      <c r="I120" s="91"/>
      <c r="J120" s="91"/>
    </row>
    <row r="121" spans="1:10">
      <c r="I121" s="91"/>
      <c r="J121" s="91"/>
    </row>
    <row r="122" spans="1:10">
      <c r="I122" s="91"/>
      <c r="J122" s="91"/>
    </row>
    <row r="123" spans="1:10">
      <c r="I123" s="91"/>
      <c r="J123" s="91"/>
    </row>
    <row r="124" spans="1:10">
      <c r="I124" s="91"/>
      <c r="J124" s="91"/>
    </row>
    <row r="125" spans="1:10">
      <c r="I125" s="91"/>
      <c r="J125" s="91"/>
    </row>
    <row r="126" spans="1:10">
      <c r="I126" s="91"/>
      <c r="J126" s="91"/>
    </row>
    <row r="127" spans="1:10">
      <c r="I127" s="91"/>
      <c r="J127" s="91"/>
    </row>
    <row r="128" spans="1:10">
      <c r="I128" s="91"/>
      <c r="J128" s="91"/>
    </row>
    <row r="129" spans="9:10">
      <c r="I129" s="91"/>
      <c r="J129" s="91"/>
    </row>
    <row r="130" spans="9:10">
      <c r="I130" s="91"/>
      <c r="J130" s="91"/>
    </row>
    <row r="131" spans="9:10">
      <c r="I131" s="91"/>
      <c r="J131" s="91"/>
    </row>
    <row r="132" spans="9:10">
      <c r="I132" s="91"/>
      <c r="J132" s="91"/>
    </row>
    <row r="133" spans="9:10">
      <c r="I133" s="91"/>
      <c r="J133" s="91"/>
    </row>
    <row r="134" spans="9:10">
      <c r="I134" s="91"/>
      <c r="J134" s="91"/>
    </row>
    <row r="135" spans="9:10">
      <c r="I135" s="91"/>
      <c r="J135" s="91"/>
    </row>
    <row r="136" spans="9:10">
      <c r="I136" s="91"/>
      <c r="J136" s="91"/>
    </row>
    <row r="137" spans="9:10">
      <c r="I137" s="91"/>
      <c r="J137" s="91"/>
    </row>
    <row r="138" spans="9:10">
      <c r="I138" s="91"/>
      <c r="J138" s="91"/>
    </row>
    <row r="139" spans="9:10">
      <c r="I139" s="91"/>
      <c r="J139" s="91"/>
    </row>
    <row r="140" spans="9:10">
      <c r="I140" s="91"/>
      <c r="J140" s="91"/>
    </row>
    <row r="141" spans="9:10">
      <c r="I141" s="91"/>
      <c r="J141" s="91"/>
    </row>
    <row r="142" spans="9:10">
      <c r="I142" s="91"/>
      <c r="J142" s="91"/>
    </row>
    <row r="143" spans="9:10">
      <c r="I143" s="91"/>
      <c r="J143" s="91"/>
    </row>
    <row r="144" spans="9:10">
      <c r="I144" s="91"/>
      <c r="J144" s="91"/>
    </row>
    <row r="145" spans="9:10">
      <c r="I145" s="91"/>
      <c r="J145" s="91"/>
    </row>
    <row r="146" spans="9:10">
      <c r="I146" s="91"/>
      <c r="J146" s="91"/>
    </row>
    <row r="147" spans="9:10">
      <c r="I147" s="91"/>
      <c r="J147" s="91"/>
    </row>
    <row r="148" spans="9:10">
      <c r="I148" s="91"/>
      <c r="J148" s="91"/>
    </row>
    <row r="149" spans="9:10">
      <c r="I149" s="91"/>
      <c r="J149" s="91"/>
    </row>
    <row r="150" spans="9:10">
      <c r="I150" s="91"/>
      <c r="J150" s="91"/>
    </row>
    <row r="151" spans="9:10">
      <c r="I151" s="91"/>
      <c r="J151" s="91"/>
    </row>
    <row r="152" spans="9:10">
      <c r="I152" s="91"/>
      <c r="J152" s="91"/>
    </row>
    <row r="153" spans="9:10">
      <c r="I153" s="91"/>
      <c r="J153" s="91"/>
    </row>
    <row r="154" spans="9:10">
      <c r="I154" s="91"/>
      <c r="J154" s="91"/>
    </row>
    <row r="155" spans="9:10">
      <c r="I155" s="91"/>
      <c r="J155" s="91"/>
    </row>
    <row r="156" spans="9:10">
      <c r="I156" s="91"/>
      <c r="J156" s="91"/>
    </row>
    <row r="157" spans="9:10">
      <c r="I157" s="91"/>
      <c r="J157" s="91"/>
    </row>
    <row r="158" spans="9:10">
      <c r="I158" s="91"/>
      <c r="J158" s="91"/>
    </row>
    <row r="159" spans="9:10">
      <c r="I159" s="91"/>
      <c r="J159" s="91"/>
    </row>
    <row r="160" spans="9:10">
      <c r="I160" s="91"/>
      <c r="J160" s="91"/>
    </row>
    <row r="161" spans="9:10">
      <c r="I161" s="91"/>
      <c r="J161" s="91"/>
    </row>
    <row r="162" spans="9:10">
      <c r="I162" s="91"/>
      <c r="J162" s="91"/>
    </row>
    <row r="163" spans="9:10">
      <c r="I163" s="91"/>
      <c r="J163" s="91"/>
    </row>
    <row r="164" spans="9:10">
      <c r="I164" s="91"/>
      <c r="J164" s="91"/>
    </row>
    <row r="165" spans="9:10">
      <c r="I165" s="91"/>
      <c r="J165" s="91"/>
    </row>
    <row r="166" spans="9:10">
      <c r="I166" s="91"/>
      <c r="J166" s="91"/>
    </row>
    <row r="167" spans="9:10">
      <c r="I167" s="91"/>
      <c r="J167" s="91"/>
    </row>
    <row r="168" spans="9:10">
      <c r="I168" s="91"/>
      <c r="J168" s="91"/>
    </row>
    <row r="169" spans="9:10">
      <c r="I169" s="91"/>
      <c r="J169" s="91"/>
    </row>
    <row r="170" spans="9:10">
      <c r="I170" s="91"/>
      <c r="J170" s="91"/>
    </row>
    <row r="171" spans="9:10">
      <c r="I171" s="91"/>
      <c r="J171" s="91"/>
    </row>
    <row r="172" spans="9:10">
      <c r="I172" s="91"/>
      <c r="J172" s="91"/>
    </row>
    <row r="173" spans="9:10">
      <c r="I173" s="91"/>
      <c r="J173" s="91"/>
    </row>
    <row r="174" spans="9:10">
      <c r="I174" s="91"/>
      <c r="J174" s="91"/>
    </row>
    <row r="175" spans="9:10">
      <c r="I175" s="91"/>
      <c r="J175" s="91"/>
    </row>
    <row r="176" spans="9:10">
      <c r="I176" s="91"/>
      <c r="J176" s="91"/>
    </row>
    <row r="177" spans="9:10">
      <c r="I177" s="91"/>
      <c r="J177" s="91"/>
    </row>
    <row r="178" spans="9:10">
      <c r="I178" s="91"/>
      <c r="J178" s="91"/>
    </row>
    <row r="179" spans="9:10">
      <c r="I179" s="91"/>
      <c r="J179" s="91"/>
    </row>
    <row r="180" spans="9:10">
      <c r="I180" s="91"/>
      <c r="J180" s="91"/>
    </row>
    <row r="181" spans="9:10">
      <c r="I181" s="91"/>
      <c r="J181" s="91"/>
    </row>
    <row r="182" spans="9:10">
      <c r="I182" s="91"/>
      <c r="J182" s="91"/>
    </row>
    <row r="183" spans="9:10">
      <c r="I183" s="91"/>
      <c r="J183" s="91"/>
    </row>
    <row r="184" spans="9:10">
      <c r="I184" s="91"/>
      <c r="J184" s="91"/>
    </row>
    <row r="185" spans="9:10">
      <c r="I185" s="91"/>
      <c r="J185" s="91"/>
    </row>
    <row r="186" spans="9:10">
      <c r="I186" s="91"/>
      <c r="J186" s="91"/>
    </row>
    <row r="187" spans="9:10">
      <c r="I187" s="91"/>
      <c r="J187" s="91"/>
    </row>
    <row r="188" spans="9:10">
      <c r="I188" s="91"/>
      <c r="J188" s="91"/>
    </row>
    <row r="189" spans="9:10">
      <c r="I189" s="91"/>
      <c r="J189" s="91"/>
    </row>
    <row r="190" spans="9:10">
      <c r="I190" s="91"/>
      <c r="J190" s="91"/>
    </row>
    <row r="191" spans="9:10">
      <c r="I191" s="91"/>
      <c r="J191" s="91"/>
    </row>
    <row r="192" spans="9:10">
      <c r="I192" s="91"/>
      <c r="J192" s="91"/>
    </row>
    <row r="193" spans="9:10">
      <c r="I193" s="91"/>
      <c r="J193" s="91"/>
    </row>
    <row r="194" spans="9:10">
      <c r="I194" s="91"/>
      <c r="J194" s="91"/>
    </row>
    <row r="195" spans="9:10">
      <c r="I195" s="91"/>
      <c r="J195" s="91"/>
    </row>
    <row r="196" spans="9:10">
      <c r="I196" s="91"/>
      <c r="J196" s="91"/>
    </row>
    <row r="197" spans="9:10">
      <c r="I197" s="91"/>
      <c r="J197" s="91"/>
    </row>
    <row r="198" spans="9:10">
      <c r="I198" s="91"/>
      <c r="J198" s="91"/>
    </row>
    <row r="199" spans="9:10">
      <c r="I199" s="91"/>
      <c r="J199" s="91"/>
    </row>
    <row r="200" spans="9:10">
      <c r="I200" s="91"/>
      <c r="J200" s="91"/>
    </row>
    <row r="201" spans="9:10">
      <c r="I201" s="91"/>
      <c r="J201" s="91"/>
    </row>
    <row r="202" spans="9:10">
      <c r="I202" s="91"/>
      <c r="J202" s="91"/>
    </row>
    <row r="203" spans="9:10">
      <c r="I203" s="91"/>
      <c r="J203" s="91"/>
    </row>
    <row r="204" spans="9:10">
      <c r="I204" s="91"/>
      <c r="J204" s="91"/>
    </row>
    <row r="205" spans="9:10">
      <c r="I205" s="91"/>
      <c r="J205" s="91"/>
    </row>
    <row r="206" spans="9:10">
      <c r="I206" s="91"/>
      <c r="J206" s="91"/>
    </row>
    <row r="207" spans="9:10">
      <c r="I207" s="91"/>
      <c r="J207" s="91"/>
    </row>
    <row r="208" spans="9:10">
      <c r="I208" s="91"/>
      <c r="J208" s="91"/>
    </row>
    <row r="209" spans="9:10">
      <c r="I209" s="91"/>
      <c r="J209" s="91"/>
    </row>
    <row r="210" spans="9:10">
      <c r="I210" s="91"/>
      <c r="J210" s="91"/>
    </row>
    <row r="211" spans="9:10">
      <c r="I211" s="91"/>
      <c r="J211" s="91"/>
    </row>
    <row r="212" spans="9:10">
      <c r="I212" s="91"/>
      <c r="J212" s="91"/>
    </row>
    <row r="213" spans="9:10">
      <c r="I213" s="91"/>
      <c r="J213" s="91"/>
    </row>
    <row r="214" spans="9:10">
      <c r="I214" s="91"/>
      <c r="J214" s="91"/>
    </row>
    <row r="215" spans="9:10">
      <c r="I215" s="91"/>
      <c r="J215" s="91"/>
    </row>
    <row r="216" spans="9:10">
      <c r="I216" s="91"/>
      <c r="J216" s="91"/>
    </row>
    <row r="217" spans="9:10">
      <c r="I217" s="91"/>
      <c r="J217" s="91"/>
    </row>
    <row r="218" spans="9:10">
      <c r="I218" s="91"/>
      <c r="J218" s="91"/>
    </row>
    <row r="219" spans="9:10">
      <c r="I219" s="91"/>
      <c r="J219" s="91"/>
    </row>
    <row r="220" spans="9:10">
      <c r="I220" s="91"/>
      <c r="J220" s="91"/>
    </row>
    <row r="221" spans="9:10">
      <c r="I221" s="91"/>
      <c r="J221" s="91"/>
    </row>
    <row r="222" spans="9:10">
      <c r="I222" s="91"/>
      <c r="J222" s="91"/>
    </row>
    <row r="223" spans="9:10">
      <c r="I223" s="91"/>
      <c r="J223" s="91"/>
    </row>
    <row r="224" spans="9:10">
      <c r="I224" s="91"/>
      <c r="J224" s="91"/>
    </row>
    <row r="225" spans="9:10">
      <c r="I225" s="91"/>
      <c r="J225" s="91"/>
    </row>
    <row r="226" spans="9:10">
      <c r="I226" s="91"/>
      <c r="J226" s="91"/>
    </row>
    <row r="227" spans="9:10">
      <c r="I227" s="91"/>
      <c r="J227" s="91"/>
    </row>
    <row r="228" spans="9:10">
      <c r="I228" s="91"/>
      <c r="J228" s="91"/>
    </row>
    <row r="229" spans="9:10">
      <c r="I229" s="91"/>
      <c r="J229" s="91"/>
    </row>
    <row r="230" spans="9:10">
      <c r="I230" s="91"/>
      <c r="J230" s="91"/>
    </row>
    <row r="231" spans="9:10">
      <c r="I231" s="91"/>
      <c r="J231" s="91"/>
    </row>
    <row r="232" spans="9:10">
      <c r="I232" s="91"/>
      <c r="J232" s="91"/>
    </row>
    <row r="233" spans="9:10">
      <c r="I233" s="91"/>
      <c r="J233" s="91"/>
    </row>
    <row r="234" spans="9:10">
      <c r="I234" s="91"/>
      <c r="J234" s="91"/>
    </row>
    <row r="235" spans="9:10">
      <c r="I235" s="91"/>
      <c r="J235" s="91"/>
    </row>
    <row r="236" spans="9:10">
      <c r="I236" s="91"/>
      <c r="J236" s="91"/>
    </row>
    <row r="237" spans="9:10">
      <c r="I237" s="91"/>
      <c r="J237" s="91"/>
    </row>
    <row r="238" spans="9:10">
      <c r="I238" s="91"/>
      <c r="J238" s="91"/>
    </row>
    <row r="239" spans="9:10">
      <c r="I239" s="91"/>
      <c r="J239" s="91"/>
    </row>
    <row r="240" spans="9:10">
      <c r="I240" s="91"/>
      <c r="J240" s="91"/>
    </row>
    <row r="241" spans="9:10">
      <c r="I241" s="91"/>
      <c r="J241" s="91"/>
    </row>
    <row r="242" spans="9:10">
      <c r="I242" s="91"/>
      <c r="J242" s="91"/>
    </row>
    <row r="243" spans="9:10">
      <c r="I243" s="91"/>
      <c r="J243" s="91"/>
    </row>
    <row r="244" spans="9:10">
      <c r="I244" s="91"/>
      <c r="J244" s="91"/>
    </row>
    <row r="245" spans="9:10">
      <c r="I245" s="91"/>
      <c r="J245" s="91"/>
    </row>
    <row r="246" spans="9:10">
      <c r="I246" s="91"/>
      <c r="J246" s="91"/>
    </row>
    <row r="247" spans="9:10">
      <c r="I247" s="91"/>
      <c r="J247" s="91"/>
    </row>
    <row r="248" spans="9:10">
      <c r="I248" s="91"/>
      <c r="J248" s="91"/>
    </row>
    <row r="249" spans="9:10">
      <c r="I249" s="91"/>
      <c r="J249" s="91"/>
    </row>
    <row r="250" spans="9:10">
      <c r="I250" s="91"/>
      <c r="J250" s="91"/>
    </row>
    <row r="251" spans="9:10">
      <c r="I251" s="91"/>
      <c r="J251" s="91"/>
    </row>
    <row r="252" spans="9:10">
      <c r="I252" s="91"/>
      <c r="J252" s="91"/>
    </row>
    <row r="253" spans="9:10">
      <c r="I253" s="91"/>
      <c r="J253" s="91"/>
    </row>
    <row r="254" spans="9:10">
      <c r="I254" s="91"/>
      <c r="J254" s="91"/>
    </row>
    <row r="255" spans="9:10">
      <c r="I255" s="91"/>
      <c r="J255" s="91"/>
    </row>
    <row r="256" spans="9:10">
      <c r="I256" s="91"/>
      <c r="J256" s="91"/>
    </row>
    <row r="257" spans="9:10">
      <c r="I257" s="91"/>
      <c r="J257" s="91"/>
    </row>
    <row r="258" spans="9:10">
      <c r="I258" s="91"/>
      <c r="J258" s="91"/>
    </row>
    <row r="259" spans="9:10">
      <c r="I259" s="91"/>
      <c r="J259" s="91"/>
    </row>
    <row r="260" spans="9:10">
      <c r="I260" s="91"/>
      <c r="J260" s="91"/>
    </row>
    <row r="261" spans="9:10">
      <c r="I261" s="91"/>
      <c r="J261" s="91"/>
    </row>
    <row r="262" spans="9:10">
      <c r="I262" s="91"/>
      <c r="J262" s="91"/>
    </row>
    <row r="263" spans="9:10">
      <c r="I263" s="91"/>
      <c r="J263" s="91"/>
    </row>
    <row r="264" spans="9:10">
      <c r="I264" s="91"/>
      <c r="J264" s="91"/>
    </row>
    <row r="265" spans="9:10">
      <c r="I265" s="91"/>
      <c r="J265" s="91"/>
    </row>
    <row r="266" spans="9:10">
      <c r="I266" s="91"/>
      <c r="J266" s="91"/>
    </row>
    <row r="267" spans="9:10">
      <c r="I267" s="91"/>
      <c r="J267" s="91"/>
    </row>
    <row r="268" spans="9:10">
      <c r="I268" s="91"/>
      <c r="J268" s="91"/>
    </row>
    <row r="269" spans="9:10">
      <c r="I269" s="91"/>
      <c r="J269" s="91"/>
    </row>
    <row r="270" spans="9:10">
      <c r="I270" s="91"/>
      <c r="J270" s="91"/>
    </row>
    <row r="271" spans="9:10">
      <c r="I271" s="91"/>
      <c r="J271" s="91"/>
    </row>
    <row r="272" spans="9:10">
      <c r="I272" s="91"/>
      <c r="J272" s="91"/>
    </row>
    <row r="273" spans="9:10">
      <c r="I273" s="91"/>
      <c r="J273" s="91"/>
    </row>
    <row r="274" spans="9:10">
      <c r="I274" s="91"/>
      <c r="J274" s="91"/>
    </row>
    <row r="275" spans="9:10">
      <c r="I275" s="91"/>
      <c r="J275" s="91"/>
    </row>
    <row r="276" spans="9:10">
      <c r="I276" s="91"/>
      <c r="J276" s="91"/>
    </row>
    <row r="277" spans="9:10">
      <c r="I277" s="91"/>
      <c r="J277" s="91"/>
    </row>
    <row r="278" spans="9:10">
      <c r="I278" s="91"/>
      <c r="J278" s="91"/>
    </row>
    <row r="279" spans="9:10">
      <c r="I279" s="91"/>
      <c r="J279" s="91"/>
    </row>
    <row r="280" spans="9:10">
      <c r="I280" s="91"/>
      <c r="J280" s="91"/>
    </row>
    <row r="281" spans="9:10">
      <c r="I281" s="91"/>
      <c r="J281" s="91"/>
    </row>
    <row r="282" spans="9:10">
      <c r="I282" s="91"/>
      <c r="J282" s="91"/>
    </row>
    <row r="283" spans="9:10">
      <c r="I283" s="91"/>
      <c r="J283" s="91"/>
    </row>
    <row r="284" spans="9:10">
      <c r="I284" s="91"/>
      <c r="J284" s="91"/>
    </row>
    <row r="285" spans="9:10">
      <c r="I285" s="91"/>
      <c r="J285" s="91"/>
    </row>
    <row r="286" spans="9:10">
      <c r="I286" s="91"/>
      <c r="J286" s="91"/>
    </row>
    <row r="287" spans="9:10">
      <c r="I287" s="91"/>
      <c r="J287" s="91"/>
    </row>
    <row r="288" spans="9:10">
      <c r="I288" s="91"/>
      <c r="J288" s="91"/>
    </row>
    <row r="289" spans="9:10">
      <c r="I289" s="91"/>
      <c r="J289" s="91"/>
    </row>
    <row r="290" spans="9:10">
      <c r="I290" s="91"/>
      <c r="J290" s="91"/>
    </row>
    <row r="291" spans="9:10">
      <c r="I291" s="91"/>
      <c r="J291" s="91"/>
    </row>
    <row r="292" spans="9:10">
      <c r="I292" s="91"/>
      <c r="J292" s="91"/>
    </row>
    <row r="293" spans="9:10">
      <c r="I293" s="91"/>
      <c r="J293" s="91"/>
    </row>
    <row r="294" spans="9:10">
      <c r="I294" s="91"/>
      <c r="J294" s="91"/>
    </row>
    <row r="295" spans="9:10">
      <c r="I295" s="91"/>
      <c r="J295" s="91"/>
    </row>
    <row r="296" spans="9:10">
      <c r="I296" s="91"/>
      <c r="J296" s="91"/>
    </row>
    <row r="297" spans="9:10">
      <c r="I297" s="91"/>
      <c r="J297" s="91"/>
    </row>
    <row r="298" spans="9:10">
      <c r="I298" s="91"/>
      <c r="J298" s="91"/>
    </row>
    <row r="299" spans="9:10">
      <c r="I299" s="91"/>
      <c r="J299" s="91"/>
    </row>
    <row r="300" spans="9:10">
      <c r="I300" s="91"/>
      <c r="J300" s="91"/>
    </row>
    <row r="301" spans="9:10">
      <c r="I301" s="91"/>
      <c r="J301" s="91"/>
    </row>
    <row r="302" spans="9:10">
      <c r="I302" s="91"/>
      <c r="J302" s="91"/>
    </row>
    <row r="303" spans="9:10">
      <c r="I303" s="91"/>
      <c r="J303" s="91"/>
    </row>
    <row r="304" spans="9:10">
      <c r="I304" s="91"/>
      <c r="J304" s="91"/>
    </row>
    <row r="305" spans="9:10">
      <c r="I305" s="91"/>
      <c r="J305" s="91"/>
    </row>
    <row r="306" spans="9:10">
      <c r="I306" s="91"/>
      <c r="J306" s="91"/>
    </row>
    <row r="307" spans="9:10">
      <c r="I307" s="91"/>
      <c r="J307" s="91"/>
    </row>
    <row r="308" spans="9:10">
      <c r="I308" s="91"/>
      <c r="J308" s="91"/>
    </row>
    <row r="309" spans="9:10">
      <c r="I309" s="91"/>
      <c r="J309" s="91"/>
    </row>
    <row r="310" spans="9:10">
      <c r="I310" s="91"/>
      <c r="J310" s="91"/>
    </row>
    <row r="311" spans="9:10">
      <c r="I311" s="91"/>
      <c r="J311" s="91"/>
    </row>
    <row r="312" spans="9:10">
      <c r="I312" s="91"/>
      <c r="J312" s="91"/>
    </row>
    <row r="313" spans="9:10">
      <c r="I313" s="91"/>
      <c r="J313" s="91"/>
    </row>
    <row r="314" spans="9:10">
      <c r="I314" s="91"/>
      <c r="J314" s="91"/>
    </row>
    <row r="315" spans="9:10">
      <c r="I315" s="91"/>
      <c r="J315" s="91"/>
    </row>
    <row r="316" spans="9:10">
      <c r="I316" s="91"/>
      <c r="J316" s="91"/>
    </row>
    <row r="317" spans="9:10">
      <c r="I317" s="91"/>
      <c r="J317" s="91"/>
    </row>
    <row r="318" spans="9:10">
      <c r="I318" s="91"/>
      <c r="J318" s="91"/>
    </row>
    <row r="319" spans="9:10">
      <c r="I319" s="91"/>
      <c r="J319" s="91"/>
    </row>
    <row r="320" spans="9:10">
      <c r="I320" s="91"/>
      <c r="J320" s="91"/>
    </row>
    <row r="321" spans="9:10">
      <c r="I321" s="91"/>
      <c r="J321" s="91"/>
    </row>
    <row r="322" spans="9:10">
      <c r="I322" s="91"/>
      <c r="J322" s="91"/>
    </row>
    <row r="323" spans="9:10">
      <c r="I323" s="91"/>
      <c r="J323" s="91"/>
    </row>
    <row r="324" spans="9:10">
      <c r="I324" s="91"/>
      <c r="J324" s="91"/>
    </row>
    <row r="325" spans="9:10">
      <c r="I325" s="91"/>
      <c r="J325" s="91"/>
    </row>
    <row r="326" spans="9:10">
      <c r="I326" s="91"/>
      <c r="J326" s="91"/>
    </row>
    <row r="327" spans="9:10">
      <c r="I327" s="91"/>
      <c r="J327" s="91"/>
    </row>
    <row r="328" spans="9:10">
      <c r="I328" s="91"/>
      <c r="J328" s="91"/>
    </row>
    <row r="329" spans="9:10">
      <c r="I329" s="91"/>
      <c r="J329" s="91"/>
    </row>
    <row r="330" spans="9:10">
      <c r="I330" s="91"/>
      <c r="J330" s="91"/>
    </row>
    <row r="331" spans="9:10">
      <c r="I331" s="91"/>
      <c r="J331" s="91"/>
    </row>
    <row r="332" spans="9:10">
      <c r="I332" s="91"/>
      <c r="J332" s="91"/>
    </row>
    <row r="333" spans="9:10">
      <c r="I333" s="91"/>
      <c r="J333" s="91"/>
    </row>
    <row r="334" spans="9:10">
      <c r="I334" s="91"/>
      <c r="J334" s="91"/>
    </row>
    <row r="335" spans="9:10">
      <c r="I335" s="91"/>
      <c r="J335" s="91"/>
    </row>
    <row r="336" spans="9:10">
      <c r="I336" s="91"/>
      <c r="J336" s="91"/>
    </row>
    <row r="337" spans="9:10">
      <c r="I337" s="91"/>
      <c r="J337" s="91"/>
    </row>
    <row r="338" spans="9:10">
      <c r="I338" s="91"/>
      <c r="J338" s="91"/>
    </row>
    <row r="339" spans="9:10">
      <c r="I339" s="91"/>
      <c r="J339" s="91"/>
    </row>
    <row r="340" spans="9:10">
      <c r="I340" s="91"/>
      <c r="J340" s="91"/>
    </row>
    <row r="341" spans="9:10">
      <c r="I341" s="91"/>
      <c r="J341" s="91"/>
    </row>
    <row r="342" spans="9:10">
      <c r="I342" s="91"/>
      <c r="J342" s="91"/>
    </row>
    <row r="343" spans="9:10">
      <c r="I343" s="91"/>
      <c r="J343" s="91"/>
    </row>
    <row r="344" spans="9:10">
      <c r="I344" s="91"/>
      <c r="J344" s="91"/>
    </row>
    <row r="345" spans="9:10">
      <c r="I345" s="91"/>
      <c r="J345" s="91"/>
    </row>
    <row r="346" spans="9:10">
      <c r="I346" s="91"/>
      <c r="J346" s="91"/>
    </row>
    <row r="347" spans="9:10">
      <c r="I347" s="91"/>
      <c r="J347" s="91"/>
    </row>
    <row r="348" spans="9:10">
      <c r="I348" s="91"/>
      <c r="J348" s="91"/>
    </row>
    <row r="349" spans="9:10">
      <c r="I349" s="91"/>
      <c r="J349" s="91"/>
    </row>
    <row r="350" spans="9:10">
      <c r="I350" s="91"/>
      <c r="J350" s="91"/>
    </row>
    <row r="351" spans="9:10">
      <c r="I351" s="91"/>
      <c r="J351" s="91"/>
    </row>
    <row r="352" spans="9:10">
      <c r="I352" s="91"/>
      <c r="J352" s="91"/>
    </row>
    <row r="353" spans="9:10">
      <c r="I353" s="91"/>
      <c r="J353" s="91"/>
    </row>
    <row r="354" spans="9:10">
      <c r="I354" s="91"/>
      <c r="J354" s="91"/>
    </row>
    <row r="355" spans="9:10">
      <c r="I355" s="91"/>
      <c r="J355" s="91"/>
    </row>
    <row r="356" spans="9:10">
      <c r="I356" s="91"/>
      <c r="J356" s="91"/>
    </row>
    <row r="357" spans="9:10">
      <c r="I357" s="91"/>
      <c r="J357" s="91"/>
    </row>
    <row r="358" spans="9:10">
      <c r="I358" s="91"/>
      <c r="J358" s="91"/>
    </row>
    <row r="359" spans="9:10">
      <c r="I359" s="91"/>
      <c r="J359" s="91"/>
    </row>
    <row r="360" spans="9:10">
      <c r="I360" s="91"/>
      <c r="J360" s="91"/>
    </row>
    <row r="361" spans="9:10">
      <c r="I361" s="91"/>
      <c r="J361" s="91"/>
    </row>
    <row r="362" spans="9:10">
      <c r="I362" s="91"/>
      <c r="J362" s="91"/>
    </row>
    <row r="363" spans="9:10">
      <c r="I363" s="91"/>
      <c r="J363" s="91"/>
    </row>
    <row r="364" spans="9:10">
      <c r="I364" s="91"/>
      <c r="J364" s="91"/>
    </row>
    <row r="365" spans="9:10">
      <c r="I365" s="91"/>
      <c r="J365" s="91"/>
    </row>
    <row r="366" spans="9:10">
      <c r="I366" s="91"/>
      <c r="J366" s="91"/>
    </row>
    <row r="367" spans="9:10">
      <c r="I367" s="91"/>
      <c r="J367" s="91"/>
    </row>
    <row r="368" spans="9:10">
      <c r="I368" s="91"/>
      <c r="J368" s="91"/>
    </row>
    <row r="369" spans="9:10">
      <c r="I369" s="91"/>
      <c r="J369" s="91"/>
    </row>
    <row r="370" spans="9:10">
      <c r="I370" s="91"/>
      <c r="J370" s="91"/>
    </row>
    <row r="371" spans="9:10">
      <c r="I371" s="91"/>
      <c r="J371" s="91"/>
    </row>
    <row r="372" spans="9:10">
      <c r="I372" s="91"/>
      <c r="J372" s="91"/>
    </row>
    <row r="373" spans="9:10">
      <c r="I373" s="91"/>
      <c r="J373" s="91"/>
    </row>
    <row r="374" spans="9:10">
      <c r="I374" s="91"/>
      <c r="J374" s="91"/>
    </row>
    <row r="375" spans="9:10">
      <c r="I375" s="91"/>
      <c r="J375" s="91"/>
    </row>
    <row r="376" spans="9:10">
      <c r="I376" s="91"/>
      <c r="J376" s="91"/>
    </row>
    <row r="377" spans="9:10">
      <c r="I377" s="91"/>
      <c r="J377" s="91"/>
    </row>
    <row r="378" spans="9:10">
      <c r="I378" s="91"/>
      <c r="J378" s="91"/>
    </row>
    <row r="379" spans="9:10">
      <c r="I379" s="91"/>
      <c r="J379" s="91"/>
    </row>
    <row r="380" spans="9:10">
      <c r="I380" s="91"/>
      <c r="J380" s="91"/>
    </row>
    <row r="381" spans="9:10">
      <c r="I381" s="91"/>
      <c r="J381" s="91"/>
    </row>
    <row r="382" spans="9:10">
      <c r="I382" s="91"/>
      <c r="J382" s="91"/>
    </row>
    <row r="383" spans="9:10">
      <c r="I383" s="91"/>
      <c r="J383" s="91"/>
    </row>
    <row r="384" spans="9:10">
      <c r="I384" s="91"/>
      <c r="J384" s="91"/>
    </row>
    <row r="385" spans="9:10">
      <c r="I385" s="91"/>
      <c r="J385" s="91"/>
    </row>
    <row r="386" spans="9:10">
      <c r="I386" s="91"/>
      <c r="J386" s="91"/>
    </row>
    <row r="387" spans="9:10">
      <c r="I387" s="91"/>
      <c r="J387" s="91"/>
    </row>
    <row r="388" spans="9:10">
      <c r="I388" s="91"/>
      <c r="J388" s="91"/>
    </row>
    <row r="389" spans="9:10">
      <c r="I389" s="91"/>
      <c r="J389" s="91"/>
    </row>
    <row r="390" spans="9:10">
      <c r="I390" s="91"/>
      <c r="J390" s="91"/>
    </row>
    <row r="391" spans="9:10">
      <c r="I391" s="91"/>
      <c r="J391" s="91"/>
    </row>
    <row r="392" spans="9:10">
      <c r="I392" s="91"/>
      <c r="J392" s="91"/>
    </row>
    <row r="393" spans="9:10">
      <c r="I393" s="91"/>
      <c r="J393" s="91"/>
    </row>
    <row r="394" spans="9:10">
      <c r="I394" s="91"/>
      <c r="J394" s="91"/>
    </row>
    <row r="395" spans="9:10">
      <c r="I395" s="91"/>
      <c r="J395" s="91"/>
    </row>
    <row r="396" spans="9:10">
      <c r="I396" s="91"/>
      <c r="J396" s="91"/>
    </row>
    <row r="397" spans="9:10">
      <c r="I397" s="91"/>
      <c r="J397" s="91"/>
    </row>
    <row r="398" spans="9:10">
      <c r="I398" s="91"/>
      <c r="J398" s="91"/>
    </row>
    <row r="399" spans="9:10">
      <c r="I399" s="91"/>
      <c r="J399" s="91"/>
    </row>
    <row r="400" spans="9:10">
      <c r="I400" s="91"/>
      <c r="J400" s="91"/>
    </row>
    <row r="401" spans="9:10">
      <c r="I401" s="91"/>
      <c r="J401" s="91"/>
    </row>
    <row r="402" spans="9:10">
      <c r="I402" s="91"/>
      <c r="J402" s="91"/>
    </row>
    <row r="403" spans="9:10">
      <c r="I403" s="91"/>
      <c r="J403" s="91"/>
    </row>
    <row r="404" spans="9:10">
      <c r="I404" s="91"/>
      <c r="J404" s="91"/>
    </row>
    <row r="405" spans="9:10">
      <c r="I405" s="91"/>
      <c r="J405" s="91"/>
    </row>
    <row r="406" spans="9:10">
      <c r="I406" s="91"/>
      <c r="J406" s="91"/>
    </row>
    <row r="407" spans="9:10">
      <c r="I407" s="91"/>
      <c r="J407" s="91"/>
    </row>
    <row r="408" spans="9:10">
      <c r="I408" s="91"/>
      <c r="J408" s="91"/>
    </row>
    <row r="409" spans="9:10">
      <c r="I409" s="91"/>
      <c r="J409" s="91"/>
    </row>
    <row r="410" spans="9:10">
      <c r="I410" s="91"/>
      <c r="J410" s="91"/>
    </row>
    <row r="411" spans="9:10">
      <c r="I411" s="91"/>
      <c r="J411" s="91"/>
    </row>
    <row r="412" spans="9:10">
      <c r="I412" s="91"/>
      <c r="J412" s="91"/>
    </row>
    <row r="413" spans="9:10">
      <c r="I413" s="91"/>
      <c r="J413" s="91"/>
    </row>
    <row r="414" spans="9:10">
      <c r="I414" s="91"/>
      <c r="J414" s="91"/>
    </row>
    <row r="415" spans="9:10">
      <c r="I415" s="91"/>
      <c r="J415" s="91"/>
    </row>
    <row r="416" spans="9:10">
      <c r="I416" s="91"/>
      <c r="J416" s="91"/>
    </row>
    <row r="417" spans="9:10">
      <c r="I417" s="91"/>
      <c r="J417" s="91"/>
    </row>
    <row r="418" spans="9:10">
      <c r="I418" s="91"/>
      <c r="J418" s="91"/>
    </row>
    <row r="419" spans="9:10">
      <c r="I419" s="91"/>
      <c r="J419" s="91"/>
    </row>
    <row r="420" spans="9:10">
      <c r="I420" s="91"/>
      <c r="J420" s="91"/>
    </row>
    <row r="421" spans="9:10">
      <c r="I421" s="91"/>
      <c r="J421" s="91"/>
    </row>
    <row r="422" spans="9:10">
      <c r="I422" s="91"/>
      <c r="J422" s="91"/>
    </row>
    <row r="423" spans="9:10">
      <c r="I423" s="91"/>
      <c r="J423" s="91"/>
    </row>
    <row r="424" spans="9:10">
      <c r="I424" s="91"/>
      <c r="J424" s="91"/>
    </row>
    <row r="425" spans="9:10">
      <c r="I425" s="91"/>
      <c r="J425" s="91"/>
    </row>
    <row r="426" spans="9:10">
      <c r="I426" s="91"/>
      <c r="J426" s="91"/>
    </row>
    <row r="427" spans="9:10">
      <c r="I427" s="91"/>
      <c r="J427" s="91"/>
    </row>
    <row r="428" spans="9:10">
      <c r="I428" s="91"/>
      <c r="J428" s="91"/>
    </row>
    <row r="429" spans="9:10">
      <c r="I429" s="91"/>
      <c r="J429" s="91"/>
    </row>
    <row r="430" spans="9:10">
      <c r="I430" s="91"/>
      <c r="J430" s="91"/>
    </row>
    <row r="431" spans="9:10">
      <c r="I431" s="91"/>
      <c r="J431" s="91"/>
    </row>
    <row r="432" spans="9:10">
      <c r="I432" s="91"/>
      <c r="J432" s="91"/>
    </row>
    <row r="433" spans="9:10">
      <c r="I433" s="91"/>
      <c r="J433" s="91"/>
    </row>
    <row r="434" spans="9:10">
      <c r="I434" s="91"/>
      <c r="J434" s="91"/>
    </row>
    <row r="435" spans="9:10">
      <c r="I435" s="91"/>
      <c r="J435" s="91"/>
    </row>
    <row r="436" spans="9:10">
      <c r="I436" s="91"/>
      <c r="J436" s="91"/>
    </row>
    <row r="437" spans="9:10">
      <c r="I437" s="91"/>
      <c r="J437" s="91"/>
    </row>
    <row r="438" spans="9:10">
      <c r="I438" s="91"/>
      <c r="J438" s="91"/>
    </row>
    <row r="439" spans="9:10">
      <c r="I439" s="91"/>
      <c r="J439" s="91"/>
    </row>
    <row r="440" spans="9:10">
      <c r="I440" s="91"/>
      <c r="J440" s="91"/>
    </row>
    <row r="441" spans="9:10">
      <c r="I441" s="91"/>
      <c r="J441" s="91"/>
    </row>
    <row r="442" spans="9:10">
      <c r="I442" s="91"/>
      <c r="J442" s="91"/>
    </row>
    <row r="443" spans="9:10">
      <c r="I443" s="91"/>
      <c r="J443" s="91"/>
    </row>
    <row r="444" spans="9:10">
      <c r="I444" s="91"/>
      <c r="J444" s="91"/>
    </row>
    <row r="445" spans="9:10">
      <c r="I445" s="91"/>
      <c r="J445" s="91"/>
    </row>
    <row r="446" spans="9:10">
      <c r="I446" s="91"/>
      <c r="J446" s="91"/>
    </row>
    <row r="447" spans="9:10">
      <c r="I447" s="91"/>
      <c r="J447" s="91"/>
    </row>
    <row r="448" spans="9:10">
      <c r="I448" s="91"/>
      <c r="J448" s="91"/>
    </row>
    <row r="449" spans="9:10">
      <c r="I449" s="91"/>
      <c r="J449" s="91"/>
    </row>
    <row r="450" spans="9:10">
      <c r="I450" s="91"/>
      <c r="J450" s="91"/>
    </row>
    <row r="451" spans="9:10">
      <c r="I451" s="91"/>
      <c r="J451" s="91"/>
    </row>
    <row r="452" spans="9:10">
      <c r="I452" s="91"/>
      <c r="J452" s="91"/>
    </row>
    <row r="453" spans="9:10">
      <c r="I453" s="91"/>
      <c r="J453" s="91"/>
    </row>
    <row r="454" spans="9:10">
      <c r="I454" s="91"/>
      <c r="J454" s="91"/>
    </row>
    <row r="455" spans="9:10">
      <c r="I455" s="91"/>
      <c r="J455" s="91"/>
    </row>
    <row r="456" spans="9:10">
      <c r="I456" s="91"/>
      <c r="J456" s="91"/>
    </row>
    <row r="457" spans="9:10">
      <c r="I457" s="91"/>
      <c r="J457" s="91"/>
    </row>
    <row r="458" spans="9:10">
      <c r="I458" s="91"/>
      <c r="J458" s="91"/>
    </row>
    <row r="459" spans="9:10">
      <c r="I459" s="91"/>
      <c r="J459" s="91"/>
    </row>
    <row r="460" spans="9:10">
      <c r="I460" s="91"/>
      <c r="J460" s="91"/>
    </row>
    <row r="461" spans="9:10">
      <c r="I461" s="91"/>
      <c r="J461" s="91"/>
    </row>
    <row r="462" spans="9:10">
      <c r="I462" s="91"/>
      <c r="J462" s="91"/>
    </row>
    <row r="463" spans="9:10">
      <c r="I463" s="91"/>
      <c r="J463" s="91"/>
    </row>
    <row r="464" spans="9:10">
      <c r="I464" s="91"/>
      <c r="J464" s="91"/>
    </row>
    <row r="465" spans="9:10">
      <c r="I465" s="91"/>
      <c r="J465" s="91"/>
    </row>
    <row r="466" spans="9:10">
      <c r="I466" s="91"/>
      <c r="J466" s="91"/>
    </row>
    <row r="467" spans="9:10">
      <c r="I467" s="91"/>
      <c r="J467" s="91"/>
    </row>
    <row r="468" spans="9:10">
      <c r="I468" s="91"/>
      <c r="J468" s="91"/>
    </row>
    <row r="469" spans="9:10">
      <c r="I469" s="91"/>
      <c r="J469" s="91"/>
    </row>
    <row r="470" spans="9:10">
      <c r="I470" s="91"/>
      <c r="J470" s="91"/>
    </row>
    <row r="471" spans="9:10">
      <c r="I471" s="91"/>
      <c r="J471" s="91"/>
    </row>
    <row r="472" spans="9:10">
      <c r="I472" s="91"/>
      <c r="J472" s="91"/>
    </row>
    <row r="473" spans="9:10">
      <c r="I473" s="91"/>
      <c r="J473" s="91"/>
    </row>
    <row r="474" spans="9:10">
      <c r="I474" s="91"/>
      <c r="J474" s="91"/>
    </row>
    <row r="475" spans="9:10">
      <c r="I475" s="91"/>
      <c r="J475" s="91"/>
    </row>
    <row r="476" spans="9:10">
      <c r="I476" s="91"/>
      <c r="J476" s="91"/>
    </row>
    <row r="477" spans="9:10">
      <c r="I477" s="91"/>
      <c r="J477" s="91"/>
    </row>
    <row r="478" spans="9:10">
      <c r="I478" s="91"/>
      <c r="J478" s="91"/>
    </row>
    <row r="479" spans="9:10">
      <c r="I479" s="91"/>
      <c r="J479" s="91"/>
    </row>
    <row r="480" spans="9:10">
      <c r="I480" s="91"/>
      <c r="J480" s="91"/>
    </row>
    <row r="481" spans="9:10">
      <c r="I481" s="91"/>
      <c r="J481" s="91"/>
    </row>
    <row r="482" spans="9:10">
      <c r="I482" s="91"/>
      <c r="J482" s="91"/>
    </row>
    <row r="483" spans="9:10">
      <c r="I483" s="91"/>
      <c r="J483" s="91"/>
    </row>
    <row r="484" spans="9:10">
      <c r="I484" s="91"/>
      <c r="J484" s="91"/>
    </row>
    <row r="485" spans="9:10">
      <c r="I485" s="91"/>
      <c r="J485" s="91"/>
    </row>
    <row r="486" spans="9:10">
      <c r="I486" s="91"/>
      <c r="J486" s="91"/>
    </row>
    <row r="487" spans="9:10">
      <c r="I487" s="91"/>
      <c r="J487" s="91"/>
    </row>
    <row r="488" spans="9:10">
      <c r="I488" s="91"/>
      <c r="J488" s="91"/>
    </row>
    <row r="489" spans="9:10">
      <c r="I489" s="91"/>
      <c r="J489" s="91"/>
    </row>
    <row r="490" spans="9:10">
      <c r="I490" s="91"/>
      <c r="J490" s="91"/>
    </row>
    <row r="491" spans="9:10">
      <c r="I491" s="91"/>
      <c r="J491" s="91"/>
    </row>
    <row r="492" spans="9:10">
      <c r="I492" s="91"/>
      <c r="J492" s="91"/>
    </row>
    <row r="493" spans="9:10">
      <c r="I493" s="91"/>
      <c r="J493" s="91"/>
    </row>
    <row r="494" spans="9:10">
      <c r="I494" s="91"/>
      <c r="J494" s="91"/>
    </row>
    <row r="495" spans="9:10">
      <c r="I495" s="91"/>
      <c r="J495" s="91"/>
    </row>
    <row r="496" spans="9:10">
      <c r="I496" s="91"/>
      <c r="J496" s="91"/>
    </row>
    <row r="497" spans="9:10">
      <c r="I497" s="91"/>
      <c r="J497" s="91"/>
    </row>
    <row r="498" spans="9:10">
      <c r="I498" s="91"/>
      <c r="J498" s="91"/>
    </row>
    <row r="499" spans="9:10">
      <c r="I499" s="91"/>
      <c r="J499" s="91"/>
    </row>
    <row r="500" spans="9:10">
      <c r="I500" s="91"/>
      <c r="J500" s="91"/>
    </row>
    <row r="501" spans="9:10">
      <c r="I501" s="91"/>
      <c r="J501" s="91"/>
    </row>
    <row r="502" spans="9:10">
      <c r="I502" s="91"/>
      <c r="J502" s="91"/>
    </row>
    <row r="503" spans="9:10">
      <c r="I503" s="91"/>
      <c r="J503" s="91"/>
    </row>
    <row r="504" spans="9:10">
      <c r="I504" s="91"/>
      <c r="J504" s="91"/>
    </row>
    <row r="505" spans="9:10">
      <c r="I505" s="91"/>
      <c r="J505" s="91"/>
    </row>
    <row r="506" spans="9:10">
      <c r="I506" s="91"/>
      <c r="J506" s="91"/>
    </row>
    <row r="507" spans="9:10">
      <c r="I507" s="91"/>
      <c r="J507" s="91"/>
    </row>
    <row r="508" spans="9:10">
      <c r="I508" s="91"/>
      <c r="J508" s="91"/>
    </row>
    <row r="509" spans="9:10">
      <c r="I509" s="91"/>
      <c r="J509" s="91"/>
    </row>
    <row r="510" spans="9:10">
      <c r="I510" s="91"/>
      <c r="J510" s="91"/>
    </row>
    <row r="511" spans="9:10">
      <c r="I511" s="91"/>
      <c r="J511" s="91"/>
    </row>
    <row r="512" spans="9:10">
      <c r="I512" s="91"/>
      <c r="J512" s="91"/>
    </row>
    <row r="513" spans="9:10">
      <c r="I513" s="91"/>
      <c r="J513" s="91"/>
    </row>
    <row r="514" spans="9:10">
      <c r="I514" s="91"/>
      <c r="J514" s="91"/>
    </row>
    <row r="515" spans="9:10">
      <c r="I515" s="91"/>
      <c r="J515" s="91"/>
    </row>
    <row r="516" spans="9:10">
      <c r="I516" s="91"/>
      <c r="J516" s="91"/>
    </row>
    <row r="517" spans="9:10">
      <c r="I517" s="91"/>
      <c r="J517" s="91"/>
    </row>
    <row r="518" spans="9:10">
      <c r="I518" s="91"/>
      <c r="J518" s="91"/>
    </row>
    <row r="519" spans="9:10">
      <c r="I519" s="91"/>
      <c r="J519" s="91"/>
    </row>
    <row r="520" spans="9:10">
      <c r="I520" s="91"/>
      <c r="J520" s="91"/>
    </row>
    <row r="521" spans="9:10">
      <c r="I521" s="91"/>
      <c r="J521" s="91"/>
    </row>
    <row r="522" spans="9:10">
      <c r="I522" s="91"/>
      <c r="J522" s="91"/>
    </row>
    <row r="523" spans="9:10">
      <c r="I523" s="91"/>
      <c r="J523" s="91"/>
    </row>
    <row r="524" spans="9:10">
      <c r="I524" s="91"/>
      <c r="J524" s="91"/>
    </row>
    <row r="525" spans="9:10">
      <c r="I525" s="91"/>
      <c r="J525" s="91"/>
    </row>
    <row r="526" spans="9:10">
      <c r="I526" s="91"/>
      <c r="J526" s="91"/>
    </row>
    <row r="527" spans="9:10">
      <c r="I527" s="91"/>
      <c r="J527" s="91"/>
    </row>
    <row r="528" spans="9:10">
      <c r="I528" s="91"/>
      <c r="J528" s="91"/>
    </row>
    <row r="529" spans="9:10">
      <c r="I529" s="91"/>
      <c r="J529" s="91"/>
    </row>
    <row r="530" spans="9:10">
      <c r="I530" s="91"/>
      <c r="J530" s="91"/>
    </row>
    <row r="531" spans="9:10">
      <c r="I531" s="91"/>
      <c r="J531" s="91"/>
    </row>
    <row r="532" spans="9:10">
      <c r="I532" s="91"/>
      <c r="J532" s="91"/>
    </row>
    <row r="533" spans="9:10">
      <c r="I533" s="91"/>
      <c r="J533" s="91"/>
    </row>
    <row r="534" spans="9:10">
      <c r="I534" s="91"/>
      <c r="J534" s="91"/>
    </row>
    <row r="535" spans="9:10">
      <c r="I535" s="91"/>
      <c r="J535" s="91"/>
    </row>
    <row r="536" spans="9:10">
      <c r="I536" s="91"/>
      <c r="J536" s="91"/>
    </row>
    <row r="537" spans="9:10">
      <c r="I537" s="91"/>
      <c r="J537" s="91"/>
    </row>
    <row r="538" spans="9:10">
      <c r="I538" s="91"/>
      <c r="J538" s="91"/>
    </row>
    <row r="539" spans="9:10">
      <c r="I539" s="91"/>
      <c r="J539" s="91"/>
    </row>
    <row r="540" spans="9:10">
      <c r="I540" s="91"/>
      <c r="J540" s="91"/>
    </row>
    <row r="541" spans="9:10">
      <c r="I541" s="91"/>
      <c r="J541" s="91"/>
    </row>
    <row r="542" spans="9:10">
      <c r="I542" s="91"/>
      <c r="J542" s="91"/>
    </row>
    <row r="543" spans="9:10">
      <c r="I543" s="91"/>
      <c r="J543" s="91"/>
    </row>
    <row r="544" spans="9:10">
      <c r="I544" s="91"/>
      <c r="J544" s="91"/>
    </row>
    <row r="545" spans="9:10">
      <c r="I545" s="91"/>
      <c r="J545" s="91"/>
    </row>
    <row r="546" spans="9:10">
      <c r="I546" s="91"/>
      <c r="J546" s="91"/>
    </row>
    <row r="547" spans="9:10">
      <c r="I547" s="91"/>
      <c r="J547" s="91"/>
    </row>
    <row r="548" spans="9:10">
      <c r="I548" s="91"/>
      <c r="J548" s="91"/>
    </row>
    <row r="549" spans="9:10">
      <c r="I549" s="91"/>
      <c r="J549" s="91"/>
    </row>
    <row r="550" spans="9:10">
      <c r="I550" s="91"/>
      <c r="J550" s="91"/>
    </row>
    <row r="551" spans="9:10">
      <c r="I551" s="91"/>
      <c r="J551" s="91"/>
    </row>
    <row r="552" spans="9:10">
      <c r="I552" s="91"/>
      <c r="J552" s="91"/>
    </row>
    <row r="553" spans="9:10">
      <c r="I553" s="91"/>
      <c r="J553" s="91"/>
    </row>
    <row r="554" spans="9:10">
      <c r="I554" s="91"/>
      <c r="J554" s="91"/>
    </row>
    <row r="555" spans="9:10">
      <c r="I555" s="91"/>
      <c r="J555" s="91"/>
    </row>
    <row r="556" spans="9:10">
      <c r="I556" s="91"/>
      <c r="J556" s="91"/>
    </row>
    <row r="557" spans="9:10">
      <c r="I557" s="91"/>
      <c r="J557" s="91"/>
    </row>
    <row r="558" spans="9:10">
      <c r="I558" s="91"/>
      <c r="J558" s="91"/>
    </row>
    <row r="559" spans="9:10">
      <c r="I559" s="91"/>
      <c r="J559" s="91"/>
    </row>
    <row r="560" spans="9:10">
      <c r="I560" s="91"/>
      <c r="J560" s="91"/>
    </row>
    <row r="561" spans="9:10">
      <c r="I561" s="91"/>
      <c r="J561" s="91"/>
    </row>
    <row r="562" spans="9:10">
      <c r="I562" s="91"/>
      <c r="J562" s="91"/>
    </row>
    <row r="563" spans="9:10">
      <c r="I563" s="91"/>
      <c r="J563" s="91"/>
    </row>
    <row r="564" spans="9:10">
      <c r="I564" s="91"/>
      <c r="J564" s="91"/>
    </row>
    <row r="565" spans="9:10">
      <c r="I565" s="91"/>
      <c r="J565" s="91"/>
    </row>
    <row r="566" spans="9:10">
      <c r="I566" s="91"/>
      <c r="J566" s="91"/>
    </row>
    <row r="567" spans="9:10">
      <c r="I567" s="91"/>
      <c r="J567" s="91"/>
    </row>
    <row r="568" spans="9:10">
      <c r="I568" s="91"/>
      <c r="J568" s="91"/>
    </row>
    <row r="569" spans="9:10">
      <c r="I569" s="91"/>
      <c r="J569" s="91"/>
    </row>
    <row r="570" spans="9:10">
      <c r="I570" s="91"/>
      <c r="J570" s="91"/>
    </row>
    <row r="571" spans="9:10">
      <c r="I571" s="91"/>
      <c r="J571" s="91"/>
    </row>
    <row r="572" spans="9:10">
      <c r="I572" s="91"/>
      <c r="J572" s="91"/>
    </row>
    <row r="573" spans="9:10">
      <c r="I573" s="91"/>
      <c r="J573" s="91"/>
    </row>
    <row r="574" spans="9:10">
      <c r="I574" s="91"/>
      <c r="J574" s="91"/>
    </row>
    <row r="575" spans="9:10">
      <c r="I575" s="91"/>
      <c r="J575" s="91"/>
    </row>
    <row r="576" spans="9:10">
      <c r="I576" s="91"/>
      <c r="J576" s="91"/>
    </row>
    <row r="577" spans="9:10">
      <c r="I577" s="91"/>
      <c r="J577" s="91"/>
    </row>
    <row r="578" spans="9:10">
      <c r="I578" s="91"/>
      <c r="J578" s="91"/>
    </row>
    <row r="579" spans="9:10">
      <c r="I579" s="91"/>
      <c r="J579" s="91"/>
    </row>
    <row r="580" spans="9:10">
      <c r="I580" s="91"/>
      <c r="J580" s="91"/>
    </row>
    <row r="581" spans="9:10">
      <c r="I581" s="91"/>
      <c r="J581" s="91"/>
    </row>
    <row r="582" spans="9:10">
      <c r="I582" s="91"/>
      <c r="J582" s="91"/>
    </row>
    <row r="583" spans="9:10">
      <c r="I583" s="91"/>
      <c r="J583" s="91"/>
    </row>
    <row r="584" spans="9:10">
      <c r="I584" s="91"/>
      <c r="J584" s="91"/>
    </row>
    <row r="585" spans="9:10">
      <c r="I585" s="91"/>
      <c r="J585" s="91"/>
    </row>
    <row r="586" spans="9:10">
      <c r="I586" s="91"/>
      <c r="J586" s="91"/>
    </row>
    <row r="587" spans="9:10">
      <c r="I587" s="91"/>
      <c r="J587" s="91"/>
    </row>
    <row r="588" spans="9:10">
      <c r="I588" s="91"/>
      <c r="J588" s="91"/>
    </row>
    <row r="589" spans="9:10">
      <c r="I589" s="91"/>
      <c r="J589" s="91"/>
    </row>
    <row r="590" spans="9:10">
      <c r="I590" s="91"/>
      <c r="J590" s="91"/>
    </row>
    <row r="591" spans="9:10">
      <c r="I591" s="91"/>
      <c r="J591" s="91"/>
    </row>
    <row r="592" spans="9:10">
      <c r="I592" s="91"/>
      <c r="J592" s="91"/>
    </row>
    <row r="593" spans="9:10">
      <c r="I593" s="91"/>
      <c r="J593" s="91"/>
    </row>
    <row r="594" spans="9:10">
      <c r="I594" s="91"/>
      <c r="J594" s="91"/>
    </row>
    <row r="595" spans="9:10">
      <c r="I595" s="91"/>
      <c r="J595" s="91"/>
    </row>
    <row r="596" spans="9:10">
      <c r="I596" s="91"/>
      <c r="J596" s="91"/>
    </row>
    <row r="597" spans="9:10">
      <c r="I597" s="91"/>
      <c r="J597" s="91"/>
    </row>
    <row r="598" spans="9:10">
      <c r="I598" s="91"/>
      <c r="J598" s="91"/>
    </row>
    <row r="599" spans="9:10">
      <c r="I599" s="91"/>
      <c r="J599" s="91"/>
    </row>
    <row r="600" spans="9:10">
      <c r="I600" s="91"/>
      <c r="J600" s="91"/>
    </row>
    <row r="601" spans="9:10">
      <c r="I601" s="91"/>
      <c r="J601" s="91"/>
    </row>
    <row r="602" spans="9:10">
      <c r="I602" s="91"/>
      <c r="J602" s="91"/>
    </row>
    <row r="603" spans="9:10">
      <c r="I603" s="91"/>
      <c r="J603" s="91"/>
    </row>
    <row r="604" spans="9:10">
      <c r="I604" s="91"/>
      <c r="J604" s="91"/>
    </row>
    <row r="605" spans="9:10">
      <c r="I605" s="91"/>
      <c r="J605" s="91"/>
    </row>
    <row r="606" spans="9:10">
      <c r="I606" s="91"/>
      <c r="J606" s="91"/>
    </row>
    <row r="607" spans="9:10">
      <c r="I607" s="91"/>
      <c r="J607" s="91"/>
    </row>
    <row r="608" spans="9:10">
      <c r="I608" s="91"/>
      <c r="J608" s="91"/>
    </row>
    <row r="609" spans="9:10">
      <c r="I609" s="91"/>
      <c r="J609" s="91"/>
    </row>
    <row r="610" spans="9:10">
      <c r="I610" s="91"/>
      <c r="J610" s="91"/>
    </row>
    <row r="611" spans="9:10">
      <c r="I611" s="91"/>
      <c r="J611" s="91"/>
    </row>
    <row r="612" spans="9:10">
      <c r="I612" s="91"/>
      <c r="J612" s="91"/>
    </row>
    <row r="613" spans="9:10">
      <c r="I613" s="91"/>
      <c r="J613" s="91"/>
    </row>
    <row r="614" spans="9:10">
      <c r="I614" s="91"/>
      <c r="J614" s="91"/>
    </row>
    <row r="615" spans="9:10">
      <c r="I615" s="91"/>
      <c r="J615" s="91"/>
    </row>
    <row r="616" spans="9:10">
      <c r="I616" s="91"/>
      <c r="J616" s="91"/>
    </row>
    <row r="617" spans="9:10">
      <c r="I617" s="91"/>
      <c r="J617" s="91"/>
    </row>
    <row r="618" spans="9:10">
      <c r="I618" s="91"/>
      <c r="J618" s="91"/>
    </row>
    <row r="619" spans="9:10">
      <c r="I619" s="91"/>
      <c r="J619" s="91"/>
    </row>
    <row r="620" spans="9:10">
      <c r="I620" s="91"/>
      <c r="J620" s="91"/>
    </row>
    <row r="621" spans="9:10">
      <c r="I621" s="91"/>
      <c r="J621" s="91"/>
    </row>
    <row r="622" spans="9:10">
      <c r="I622" s="91"/>
      <c r="J622" s="91"/>
    </row>
    <row r="623" spans="9:10">
      <c r="I623" s="91"/>
      <c r="J623" s="91"/>
    </row>
    <row r="624" spans="9:10">
      <c r="I624" s="91"/>
      <c r="J624" s="91"/>
    </row>
    <row r="625" spans="9:10">
      <c r="I625" s="91"/>
      <c r="J625" s="91"/>
    </row>
    <row r="626" spans="9:10">
      <c r="I626" s="91"/>
      <c r="J626" s="91"/>
    </row>
    <row r="627" spans="9:10">
      <c r="I627" s="91"/>
      <c r="J627" s="91"/>
    </row>
    <row r="628" spans="9:10">
      <c r="I628" s="91"/>
      <c r="J628" s="91"/>
    </row>
    <row r="629" spans="9:10">
      <c r="I629" s="91"/>
      <c r="J629" s="91"/>
    </row>
    <row r="630" spans="9:10">
      <c r="I630" s="91"/>
      <c r="J630" s="91"/>
    </row>
    <row r="631" spans="9:10">
      <c r="I631" s="91"/>
      <c r="J631" s="91"/>
    </row>
    <row r="632" spans="9:10">
      <c r="I632" s="91"/>
      <c r="J632" s="91"/>
    </row>
    <row r="633" spans="9:10">
      <c r="I633" s="91"/>
      <c r="J633" s="91"/>
    </row>
    <row r="634" spans="9:10">
      <c r="I634" s="91"/>
      <c r="J634" s="91"/>
    </row>
    <row r="635" spans="9:10">
      <c r="I635" s="91"/>
      <c r="J635" s="91"/>
    </row>
    <row r="636" spans="9:10">
      <c r="I636" s="91"/>
      <c r="J636" s="91"/>
    </row>
    <row r="637" spans="9:10">
      <c r="I637" s="91"/>
      <c r="J637" s="91"/>
    </row>
    <row r="638" spans="9:10">
      <c r="I638" s="91"/>
      <c r="J638" s="91"/>
    </row>
    <row r="639" spans="9:10">
      <c r="I639" s="91"/>
      <c r="J639" s="91"/>
    </row>
    <row r="640" spans="9:10">
      <c r="I640" s="91"/>
      <c r="J640" s="91"/>
    </row>
    <row r="641" spans="9:10">
      <c r="I641" s="91"/>
      <c r="J641" s="91"/>
    </row>
    <row r="642" spans="9:10">
      <c r="I642" s="91"/>
      <c r="J642" s="91"/>
    </row>
    <row r="643" spans="9:10">
      <c r="I643" s="91"/>
      <c r="J643" s="91"/>
    </row>
    <row r="644" spans="9:10">
      <c r="I644" s="91"/>
      <c r="J644" s="91"/>
    </row>
    <row r="645" spans="9:10">
      <c r="I645" s="91"/>
      <c r="J645" s="91"/>
    </row>
    <row r="646" spans="9:10">
      <c r="I646" s="91"/>
      <c r="J646" s="91"/>
    </row>
    <row r="647" spans="9:10">
      <c r="I647" s="91"/>
      <c r="J647" s="91"/>
    </row>
    <row r="648" spans="9:10">
      <c r="I648" s="91"/>
      <c r="J648" s="91"/>
    </row>
    <row r="649" spans="9:10">
      <c r="I649" s="91"/>
      <c r="J649" s="91"/>
    </row>
    <row r="650" spans="9:10">
      <c r="I650" s="91"/>
      <c r="J650" s="91"/>
    </row>
    <row r="651" spans="9:10">
      <c r="I651" s="91"/>
      <c r="J651" s="91"/>
    </row>
    <row r="652" spans="9:10">
      <c r="I652" s="91"/>
      <c r="J652" s="91"/>
    </row>
    <row r="653" spans="9:10">
      <c r="I653" s="91"/>
      <c r="J653" s="91"/>
    </row>
    <row r="654" spans="9:10">
      <c r="I654" s="91"/>
      <c r="J654" s="91"/>
    </row>
    <row r="655" spans="9:10">
      <c r="I655" s="91"/>
      <c r="J655" s="91"/>
    </row>
    <row r="656" spans="9:10">
      <c r="I656" s="91"/>
      <c r="J656" s="91"/>
    </row>
    <row r="657" spans="9:10">
      <c r="I657" s="91"/>
      <c r="J657" s="91"/>
    </row>
    <row r="658" spans="9:10">
      <c r="I658" s="91"/>
      <c r="J658" s="91"/>
    </row>
    <row r="659" spans="9:10">
      <c r="I659" s="91"/>
      <c r="J659" s="91"/>
    </row>
    <row r="660" spans="9:10">
      <c r="I660" s="91"/>
      <c r="J660" s="91"/>
    </row>
    <row r="661" spans="9:10">
      <c r="I661" s="91"/>
      <c r="J661" s="91"/>
    </row>
    <row r="662" spans="9:10">
      <c r="I662" s="91"/>
      <c r="J662" s="91"/>
    </row>
    <row r="663" spans="9:10">
      <c r="I663" s="91"/>
      <c r="J663" s="91"/>
    </row>
    <row r="664" spans="9:10">
      <c r="I664" s="91"/>
      <c r="J664" s="91"/>
    </row>
    <row r="665" spans="9:10">
      <c r="I665" s="91"/>
      <c r="J665" s="91"/>
    </row>
    <row r="666" spans="9:10">
      <c r="I666" s="91"/>
      <c r="J666" s="91"/>
    </row>
    <row r="667" spans="9:10">
      <c r="I667" s="91"/>
      <c r="J667" s="91"/>
    </row>
    <row r="668" spans="9:10">
      <c r="I668" s="91"/>
      <c r="J668" s="91"/>
    </row>
    <row r="669" spans="9:10">
      <c r="I669" s="91"/>
      <c r="J669" s="91"/>
    </row>
    <row r="670" spans="9:10">
      <c r="I670" s="91"/>
      <c r="J670" s="91"/>
    </row>
    <row r="671" spans="9:10">
      <c r="I671" s="91"/>
      <c r="J671" s="91"/>
    </row>
    <row r="672" spans="9:10">
      <c r="I672" s="91"/>
      <c r="J672" s="91"/>
    </row>
    <row r="673" spans="9:10">
      <c r="I673" s="91"/>
      <c r="J673" s="91"/>
    </row>
    <row r="674" spans="9:10">
      <c r="I674" s="91"/>
      <c r="J674" s="91"/>
    </row>
    <row r="675" spans="9:10">
      <c r="I675" s="91"/>
      <c r="J675" s="91"/>
    </row>
    <row r="676" spans="9:10">
      <c r="I676" s="91"/>
      <c r="J676" s="91"/>
    </row>
    <row r="677" spans="9:10">
      <c r="I677" s="91"/>
      <c r="J677" s="91"/>
    </row>
    <row r="678" spans="9:10">
      <c r="I678" s="91"/>
      <c r="J678" s="91"/>
    </row>
    <row r="679" spans="9:10">
      <c r="I679" s="91"/>
      <c r="J679" s="91"/>
    </row>
    <row r="680" spans="9:10">
      <c r="I680" s="91"/>
      <c r="J680" s="91"/>
    </row>
    <row r="681" spans="9:10">
      <c r="I681" s="91"/>
      <c r="J681" s="91"/>
    </row>
    <row r="682" spans="9:10">
      <c r="I682" s="91"/>
      <c r="J682" s="91"/>
    </row>
    <row r="683" spans="9:10">
      <c r="I683" s="91"/>
      <c r="J683" s="91"/>
    </row>
    <row r="684" spans="9:10">
      <c r="I684" s="91"/>
      <c r="J684" s="91"/>
    </row>
    <row r="685" spans="9:10">
      <c r="I685" s="91"/>
      <c r="J685" s="91"/>
    </row>
    <row r="686" spans="9:10">
      <c r="I686" s="91"/>
      <c r="J686" s="91"/>
    </row>
    <row r="687" spans="9:10">
      <c r="I687" s="91"/>
      <c r="J687" s="91"/>
    </row>
    <row r="688" spans="9:10">
      <c r="I688" s="91"/>
      <c r="J688" s="91"/>
    </row>
    <row r="689" spans="9:10">
      <c r="I689" s="91"/>
      <c r="J689" s="91"/>
    </row>
    <row r="690" spans="9:10">
      <c r="I690" s="91"/>
      <c r="J690" s="91"/>
    </row>
    <row r="691" spans="9:10">
      <c r="I691" s="91"/>
      <c r="J691" s="91"/>
    </row>
    <row r="692" spans="9:10">
      <c r="I692" s="91"/>
      <c r="J692" s="91"/>
    </row>
    <row r="693" spans="9:10">
      <c r="I693" s="91"/>
      <c r="J693" s="91"/>
    </row>
    <row r="694" spans="9:10">
      <c r="I694" s="91"/>
      <c r="J694" s="91"/>
    </row>
    <row r="695" spans="9:10">
      <c r="I695" s="91"/>
      <c r="J695" s="91"/>
    </row>
    <row r="696" spans="9:10">
      <c r="I696" s="91"/>
      <c r="J696" s="91"/>
    </row>
    <row r="697" spans="9:10">
      <c r="I697" s="91"/>
      <c r="J697" s="91"/>
    </row>
    <row r="698" spans="9:10">
      <c r="I698" s="91"/>
      <c r="J698" s="91"/>
    </row>
    <row r="699" spans="9:10">
      <c r="I699" s="91"/>
      <c r="J699" s="91"/>
    </row>
    <row r="700" spans="9:10">
      <c r="I700" s="91"/>
      <c r="J700" s="91"/>
    </row>
    <row r="701" spans="9:10">
      <c r="I701" s="91"/>
      <c r="J701" s="91"/>
    </row>
    <row r="702" spans="9:10">
      <c r="I702" s="91"/>
      <c r="J702" s="91"/>
    </row>
    <row r="703" spans="9:10">
      <c r="I703" s="91"/>
      <c r="J703" s="91"/>
    </row>
    <row r="704" spans="9:10">
      <c r="I704" s="91"/>
      <c r="J704" s="91"/>
    </row>
    <row r="705" spans="9:10">
      <c r="I705" s="91"/>
      <c r="J705" s="91"/>
    </row>
    <row r="706" spans="9:10">
      <c r="I706" s="91"/>
      <c r="J706" s="91"/>
    </row>
    <row r="707" spans="9:10">
      <c r="I707" s="91"/>
      <c r="J707" s="91"/>
    </row>
    <row r="708" spans="9:10">
      <c r="I708" s="91"/>
      <c r="J708" s="91"/>
    </row>
    <row r="709" spans="9:10">
      <c r="I709" s="91"/>
      <c r="J709" s="91"/>
    </row>
    <row r="710" spans="9:10">
      <c r="I710" s="91"/>
      <c r="J710" s="91"/>
    </row>
    <row r="711" spans="9:10">
      <c r="I711" s="91"/>
      <c r="J711" s="91"/>
    </row>
    <row r="712" spans="9:10">
      <c r="I712" s="91"/>
      <c r="J712" s="91"/>
    </row>
    <row r="713" spans="9:10">
      <c r="I713" s="91"/>
      <c r="J713" s="91"/>
    </row>
    <row r="714" spans="9:10">
      <c r="I714" s="91"/>
      <c r="J714" s="91"/>
    </row>
    <row r="715" spans="9:10">
      <c r="I715" s="91"/>
      <c r="J715" s="91"/>
    </row>
    <row r="716" spans="9:10">
      <c r="I716" s="91"/>
      <c r="J716" s="91"/>
    </row>
    <row r="717" spans="9:10">
      <c r="I717" s="91"/>
      <c r="J717" s="91"/>
    </row>
    <row r="718" spans="9:10">
      <c r="I718" s="91"/>
      <c r="J718" s="91"/>
    </row>
    <row r="719" spans="9:10">
      <c r="I719" s="91"/>
      <c r="J719" s="91"/>
    </row>
    <row r="720" spans="9:10">
      <c r="I720" s="91"/>
      <c r="J720" s="91"/>
    </row>
    <row r="721" spans="9:10">
      <c r="I721" s="91"/>
      <c r="J721" s="91"/>
    </row>
    <row r="722" spans="9:10">
      <c r="I722" s="91"/>
      <c r="J722" s="91"/>
    </row>
    <row r="723" spans="9:10">
      <c r="I723" s="91"/>
      <c r="J723" s="91"/>
    </row>
    <row r="724" spans="9:10">
      <c r="I724" s="91"/>
      <c r="J724" s="91"/>
    </row>
    <row r="725" spans="9:10">
      <c r="I725" s="91"/>
      <c r="J725" s="91"/>
    </row>
    <row r="726" spans="9:10">
      <c r="I726" s="91"/>
      <c r="J726" s="91"/>
    </row>
    <row r="727" spans="9:10">
      <c r="I727" s="91"/>
      <c r="J727" s="91"/>
    </row>
    <row r="728" spans="9:10">
      <c r="I728" s="91"/>
      <c r="J728" s="91"/>
    </row>
    <row r="729" spans="9:10">
      <c r="I729" s="91"/>
      <c r="J729" s="91"/>
    </row>
    <row r="730" spans="9:10">
      <c r="I730" s="91"/>
      <c r="J730" s="91"/>
    </row>
    <row r="731" spans="9:10">
      <c r="I731" s="91"/>
      <c r="J731" s="91"/>
    </row>
    <row r="732" spans="9:10">
      <c r="I732" s="91"/>
      <c r="J732" s="91"/>
    </row>
    <row r="733" spans="9:10">
      <c r="I733" s="91"/>
      <c r="J733" s="91"/>
    </row>
    <row r="734" spans="9:10">
      <c r="I734" s="91"/>
      <c r="J734" s="91"/>
    </row>
    <row r="735" spans="9:10">
      <c r="I735" s="91"/>
      <c r="J735" s="91"/>
    </row>
    <row r="736" spans="9:10">
      <c r="I736" s="91"/>
      <c r="J736" s="91"/>
    </row>
    <row r="737" spans="9:10">
      <c r="I737" s="91"/>
      <c r="J737" s="91"/>
    </row>
    <row r="738" spans="9:10">
      <c r="I738" s="91"/>
      <c r="J738" s="91"/>
    </row>
    <row r="739" spans="9:10">
      <c r="I739" s="91"/>
      <c r="J739" s="91"/>
    </row>
    <row r="740" spans="9:10">
      <c r="I740" s="91"/>
      <c r="J740" s="91"/>
    </row>
    <row r="741" spans="9:10">
      <c r="I741" s="91"/>
      <c r="J741" s="91"/>
    </row>
    <row r="742" spans="9:10">
      <c r="I742" s="91"/>
      <c r="J742" s="91"/>
    </row>
    <row r="743" spans="9:10">
      <c r="I743" s="91"/>
      <c r="J743" s="91"/>
    </row>
    <row r="744" spans="9:10">
      <c r="I744" s="91"/>
      <c r="J744" s="91"/>
    </row>
    <row r="745" spans="9:10">
      <c r="I745" s="91"/>
      <c r="J745" s="91"/>
    </row>
    <row r="746" spans="9:10">
      <c r="I746" s="91"/>
      <c r="J746" s="91"/>
    </row>
    <row r="747" spans="9:10">
      <c r="I747" s="91"/>
      <c r="J747" s="91"/>
    </row>
    <row r="748" spans="9:10">
      <c r="I748" s="91"/>
      <c r="J748" s="91"/>
    </row>
    <row r="749" spans="9:10">
      <c r="I749" s="91"/>
      <c r="J749" s="91"/>
    </row>
    <row r="750" spans="9:10">
      <c r="I750" s="91"/>
      <c r="J750" s="91"/>
    </row>
    <row r="751" spans="9:10">
      <c r="I751" s="91"/>
      <c r="J751" s="91"/>
    </row>
    <row r="752" spans="9:10">
      <c r="I752" s="91"/>
      <c r="J752" s="91"/>
    </row>
    <row r="753" spans="9:10">
      <c r="I753" s="91"/>
      <c r="J753" s="91"/>
    </row>
    <row r="754" spans="9:10">
      <c r="I754" s="91"/>
      <c r="J754" s="91"/>
    </row>
    <row r="755" spans="9:10">
      <c r="I755" s="91"/>
      <c r="J755" s="91"/>
    </row>
    <row r="756" spans="9:10">
      <c r="I756" s="91"/>
      <c r="J756" s="91"/>
    </row>
    <row r="757" spans="9:10">
      <c r="I757" s="91"/>
      <c r="J757" s="91"/>
    </row>
    <row r="758" spans="9:10">
      <c r="I758" s="91"/>
      <c r="J758" s="91"/>
    </row>
    <row r="759" spans="9:10">
      <c r="I759" s="91"/>
      <c r="J759" s="91"/>
    </row>
    <row r="760" spans="9:10">
      <c r="I760" s="91"/>
      <c r="J760" s="91"/>
    </row>
    <row r="761" spans="9:10">
      <c r="I761" s="91"/>
      <c r="J761" s="91"/>
    </row>
    <row r="762" spans="9:10">
      <c r="I762" s="91"/>
      <c r="J762" s="91"/>
    </row>
    <row r="763" spans="9:10">
      <c r="I763" s="91"/>
      <c r="J763" s="91"/>
    </row>
    <row r="764" spans="9:10">
      <c r="I764" s="91"/>
      <c r="J764" s="91"/>
    </row>
    <row r="765" spans="9:10">
      <c r="I765" s="91"/>
      <c r="J765" s="91"/>
    </row>
    <row r="766" spans="9:10">
      <c r="I766" s="91"/>
      <c r="J766" s="91"/>
    </row>
    <row r="767" spans="9:10">
      <c r="I767" s="91"/>
      <c r="J767" s="91"/>
    </row>
    <row r="768" spans="9:10">
      <c r="I768" s="91"/>
      <c r="J768" s="91"/>
    </row>
    <row r="769" spans="9:10">
      <c r="I769" s="91"/>
      <c r="J769" s="91"/>
    </row>
    <row r="770" spans="9:10">
      <c r="I770" s="91"/>
      <c r="J770" s="91"/>
    </row>
    <row r="771" spans="9:10">
      <c r="I771" s="91"/>
      <c r="J771" s="91"/>
    </row>
    <row r="772" spans="9:10">
      <c r="I772" s="91"/>
      <c r="J772" s="91"/>
    </row>
    <row r="773" spans="9:10">
      <c r="I773" s="91"/>
      <c r="J773" s="91"/>
    </row>
    <row r="774" spans="9:10">
      <c r="I774" s="91"/>
      <c r="J774" s="91"/>
    </row>
    <row r="775" spans="9:10">
      <c r="I775" s="91"/>
      <c r="J775" s="91"/>
    </row>
    <row r="776" spans="9:10">
      <c r="I776" s="91"/>
      <c r="J776" s="91"/>
    </row>
    <row r="777" spans="9:10">
      <c r="I777" s="91"/>
      <c r="J777" s="91"/>
    </row>
    <row r="778" spans="9:10">
      <c r="I778" s="91"/>
      <c r="J778" s="91"/>
    </row>
    <row r="779" spans="9:10">
      <c r="I779" s="91"/>
      <c r="J779" s="91"/>
    </row>
    <row r="780" spans="9:10">
      <c r="I780" s="91"/>
      <c r="J780" s="91"/>
    </row>
    <row r="781" spans="9:10">
      <c r="I781" s="91"/>
      <c r="J781" s="91"/>
    </row>
    <row r="782" spans="9:10">
      <c r="I782" s="91"/>
      <c r="J782" s="91"/>
    </row>
    <row r="783" spans="9:10">
      <c r="I783" s="91"/>
      <c r="J783" s="91"/>
    </row>
    <row r="784" spans="9:10">
      <c r="I784" s="91"/>
      <c r="J784" s="91"/>
    </row>
    <row r="785" spans="9:10">
      <c r="I785" s="91"/>
      <c r="J785" s="91"/>
    </row>
    <row r="786" spans="9:10">
      <c r="I786" s="91"/>
      <c r="J786" s="91"/>
    </row>
    <row r="787" spans="9:10">
      <c r="I787" s="91"/>
      <c r="J787" s="91"/>
    </row>
    <row r="788" spans="9:10">
      <c r="I788" s="91"/>
      <c r="J788" s="91"/>
    </row>
    <row r="789" spans="9:10">
      <c r="I789" s="91"/>
      <c r="J789" s="91"/>
    </row>
    <row r="790" spans="9:10">
      <c r="I790" s="91"/>
      <c r="J790" s="91"/>
    </row>
    <row r="791" spans="9:10">
      <c r="I791" s="91"/>
      <c r="J791" s="91"/>
    </row>
    <row r="792" spans="9:10">
      <c r="I792" s="91"/>
      <c r="J792" s="91"/>
    </row>
    <row r="793" spans="9:10">
      <c r="I793" s="91"/>
      <c r="J793" s="91"/>
    </row>
    <row r="794" spans="9:10">
      <c r="I794" s="91"/>
      <c r="J794" s="91"/>
    </row>
    <row r="795" spans="9:10">
      <c r="I795" s="91"/>
      <c r="J795" s="91"/>
    </row>
    <row r="796" spans="9:10">
      <c r="I796" s="91"/>
      <c r="J796" s="91"/>
    </row>
    <row r="797" spans="9:10">
      <c r="I797" s="91"/>
      <c r="J797" s="91"/>
    </row>
    <row r="798" spans="9:10">
      <c r="I798" s="91"/>
      <c r="J798" s="91"/>
    </row>
    <row r="799" spans="9:10">
      <c r="I799" s="91"/>
      <c r="J799" s="91"/>
    </row>
    <row r="800" spans="9:10">
      <c r="I800" s="91"/>
      <c r="J800" s="91"/>
    </row>
    <row r="801" spans="9:10">
      <c r="I801" s="91"/>
      <c r="J801" s="91"/>
    </row>
    <row r="802" spans="9:10">
      <c r="I802" s="91"/>
      <c r="J802" s="91"/>
    </row>
    <row r="803" spans="9:10">
      <c r="I803" s="91"/>
      <c r="J803" s="91"/>
    </row>
    <row r="804" spans="9:10">
      <c r="I804" s="91"/>
      <c r="J804" s="91"/>
    </row>
    <row r="805" spans="9:10">
      <c r="I805" s="91"/>
      <c r="J805" s="91"/>
    </row>
    <row r="806" spans="9:10">
      <c r="I806" s="91"/>
      <c r="J806" s="91"/>
    </row>
    <row r="807" spans="9:10">
      <c r="I807" s="91"/>
      <c r="J807" s="91"/>
    </row>
    <row r="808" spans="9:10">
      <c r="I808" s="91"/>
      <c r="J808" s="91"/>
    </row>
    <row r="809" spans="9:10">
      <c r="I809" s="91"/>
      <c r="J809" s="91"/>
    </row>
    <row r="810" spans="9:10">
      <c r="I810" s="91"/>
      <c r="J810" s="91"/>
    </row>
    <row r="811" spans="9:10">
      <c r="I811" s="91"/>
      <c r="J811" s="91"/>
    </row>
    <row r="812" spans="9:10">
      <c r="I812" s="91"/>
      <c r="J812" s="91"/>
    </row>
    <row r="813" spans="9:10">
      <c r="I813" s="91"/>
      <c r="J813" s="91"/>
    </row>
    <row r="814" spans="9:10">
      <c r="I814" s="91"/>
      <c r="J814" s="91"/>
    </row>
    <row r="815" spans="9:10">
      <c r="I815" s="91"/>
      <c r="J815" s="91"/>
    </row>
    <row r="816" spans="9:10">
      <c r="I816" s="91"/>
      <c r="J816" s="91"/>
    </row>
    <row r="817" spans="9:10">
      <c r="I817" s="91"/>
      <c r="J817" s="91"/>
    </row>
    <row r="818" spans="9:10">
      <c r="I818" s="91"/>
      <c r="J818" s="91"/>
    </row>
    <row r="819" spans="9:10">
      <c r="I819" s="91"/>
      <c r="J819" s="91"/>
    </row>
    <row r="820" spans="9:10">
      <c r="I820" s="91"/>
      <c r="J820" s="91"/>
    </row>
    <row r="821" spans="9:10">
      <c r="I821" s="91"/>
      <c r="J821" s="91"/>
    </row>
    <row r="822" spans="9:10">
      <c r="I822" s="91"/>
      <c r="J822" s="91"/>
    </row>
    <row r="823" spans="9:10">
      <c r="I823" s="91"/>
      <c r="J823" s="91"/>
    </row>
    <row r="824" spans="9:10">
      <c r="I824" s="91"/>
      <c r="J824" s="91"/>
    </row>
    <row r="825" spans="9:10">
      <c r="I825" s="91"/>
      <c r="J825" s="91"/>
    </row>
    <row r="826" spans="9:10">
      <c r="I826" s="91"/>
      <c r="J826" s="91"/>
    </row>
    <row r="827" spans="9:10">
      <c r="I827" s="91"/>
      <c r="J827" s="91"/>
    </row>
    <row r="828" spans="9:10">
      <c r="I828" s="91"/>
      <c r="J828" s="91"/>
    </row>
    <row r="829" spans="9:10">
      <c r="I829" s="91"/>
      <c r="J829" s="91"/>
    </row>
    <row r="830" spans="9:10">
      <c r="I830" s="91"/>
      <c r="J830" s="91"/>
    </row>
    <row r="831" spans="9:10">
      <c r="I831" s="91"/>
      <c r="J831" s="91"/>
    </row>
    <row r="832" spans="9:10">
      <c r="I832" s="91"/>
      <c r="J832" s="91"/>
    </row>
    <row r="833" spans="9:10">
      <c r="I833" s="91"/>
      <c r="J833" s="91"/>
    </row>
    <row r="834" spans="9:10">
      <c r="I834" s="91"/>
      <c r="J834" s="91"/>
    </row>
    <row r="835" spans="9:10">
      <c r="I835" s="91"/>
      <c r="J835" s="91"/>
    </row>
    <row r="836" spans="9:10">
      <c r="I836" s="91"/>
      <c r="J836" s="91"/>
    </row>
    <row r="837" spans="9:10">
      <c r="I837" s="91"/>
      <c r="J837" s="91"/>
    </row>
    <row r="838" spans="9:10">
      <c r="I838" s="91"/>
      <c r="J838" s="91"/>
    </row>
    <row r="839" spans="9:10">
      <c r="I839" s="91"/>
      <c r="J839" s="91"/>
    </row>
    <row r="840" spans="9:10">
      <c r="I840" s="91"/>
      <c r="J840" s="91"/>
    </row>
    <row r="841" spans="9:10">
      <c r="I841" s="91"/>
      <c r="J841" s="91"/>
    </row>
    <row r="842" spans="9:10">
      <c r="I842" s="91"/>
      <c r="J842" s="91"/>
    </row>
    <row r="843" spans="9:10">
      <c r="I843" s="91"/>
      <c r="J843" s="91"/>
    </row>
    <row r="844" spans="9:10">
      <c r="I844" s="91"/>
      <c r="J844" s="91"/>
    </row>
    <row r="845" spans="9:10">
      <c r="I845" s="91"/>
      <c r="J845" s="91"/>
    </row>
    <row r="846" spans="9:10">
      <c r="I846" s="91"/>
      <c r="J846" s="91"/>
    </row>
    <row r="847" spans="9:10">
      <c r="I847" s="91"/>
      <c r="J847" s="91"/>
    </row>
    <row r="848" spans="9:10">
      <c r="I848" s="91"/>
      <c r="J848" s="91"/>
    </row>
    <row r="849" spans="9:10">
      <c r="I849" s="91"/>
      <c r="J849" s="91"/>
    </row>
    <row r="850" spans="9:10">
      <c r="I850" s="91"/>
      <c r="J850" s="91"/>
    </row>
    <row r="851" spans="9:10">
      <c r="I851" s="91"/>
      <c r="J851" s="91"/>
    </row>
    <row r="852" spans="9:10">
      <c r="I852" s="91"/>
      <c r="J852" s="91"/>
    </row>
    <row r="853" spans="9:10">
      <c r="I853" s="91"/>
      <c r="J853" s="91"/>
    </row>
    <row r="854" spans="9:10">
      <c r="I854" s="91"/>
      <c r="J854" s="91"/>
    </row>
    <row r="855" spans="9:10">
      <c r="I855" s="91"/>
      <c r="J855" s="91"/>
    </row>
    <row r="856" spans="9:10">
      <c r="I856" s="91"/>
      <c r="J856" s="91"/>
    </row>
    <row r="857" spans="9:10">
      <c r="I857" s="91"/>
      <c r="J857" s="91"/>
    </row>
    <row r="858" spans="9:10">
      <c r="I858" s="91"/>
      <c r="J858" s="91"/>
    </row>
    <row r="859" spans="9:10">
      <c r="I859" s="91"/>
      <c r="J859" s="91"/>
    </row>
    <row r="860" spans="9:10">
      <c r="I860" s="91"/>
      <c r="J860" s="91"/>
    </row>
    <row r="861" spans="9:10">
      <c r="I861" s="91"/>
      <c r="J861" s="91"/>
    </row>
    <row r="862" spans="9:10">
      <c r="I862" s="91"/>
      <c r="J862" s="91"/>
    </row>
    <row r="863" spans="9:10">
      <c r="I863" s="91"/>
      <c r="J863" s="91"/>
    </row>
    <row r="864" spans="9:10">
      <c r="I864" s="91"/>
      <c r="J864" s="91"/>
    </row>
    <row r="865" spans="9:10">
      <c r="I865" s="91"/>
      <c r="J865" s="91"/>
    </row>
    <row r="866" spans="9:10">
      <c r="I866" s="91"/>
      <c r="J866" s="91"/>
    </row>
    <row r="867" spans="9:10">
      <c r="I867" s="91"/>
      <c r="J867" s="91"/>
    </row>
    <row r="868" spans="9:10">
      <c r="I868" s="91"/>
      <c r="J868" s="91"/>
    </row>
    <row r="869" spans="9:10">
      <c r="I869" s="91"/>
      <c r="J869" s="91"/>
    </row>
    <row r="870" spans="9:10">
      <c r="I870" s="91"/>
      <c r="J870" s="91"/>
    </row>
    <row r="871" spans="9:10">
      <c r="I871" s="91"/>
      <c r="J871" s="91"/>
    </row>
    <row r="872" spans="9:10">
      <c r="I872" s="91"/>
      <c r="J872" s="91"/>
    </row>
    <row r="873" spans="9:10">
      <c r="I873" s="91"/>
      <c r="J873" s="91"/>
    </row>
    <row r="874" spans="9:10">
      <c r="I874" s="91"/>
      <c r="J874" s="91"/>
    </row>
    <row r="875" spans="9:10">
      <c r="I875" s="91"/>
      <c r="J875" s="91"/>
    </row>
    <row r="876" spans="9:10">
      <c r="I876" s="91"/>
      <c r="J876" s="91"/>
    </row>
    <row r="877" spans="9:10">
      <c r="I877" s="91"/>
      <c r="J877" s="91"/>
    </row>
    <row r="878" spans="9:10">
      <c r="I878" s="91"/>
      <c r="J878" s="91"/>
    </row>
    <row r="879" spans="9:10">
      <c r="I879" s="91"/>
      <c r="J879" s="91"/>
    </row>
    <row r="880" spans="9:10">
      <c r="I880" s="91"/>
      <c r="J880" s="91"/>
    </row>
    <row r="881" spans="9:10">
      <c r="I881" s="91"/>
      <c r="J881" s="91"/>
    </row>
    <row r="882" spans="9:10">
      <c r="I882" s="91"/>
      <c r="J882" s="91"/>
    </row>
    <row r="883" spans="9:10">
      <c r="I883" s="91"/>
      <c r="J883" s="91"/>
    </row>
    <row r="884" spans="9:10">
      <c r="I884" s="91"/>
      <c r="J884" s="91"/>
    </row>
    <row r="885" spans="9:10">
      <c r="I885" s="91"/>
      <c r="J885" s="91"/>
    </row>
    <row r="886" spans="9:10">
      <c r="I886" s="91"/>
      <c r="J886" s="91"/>
    </row>
    <row r="887" spans="9:10">
      <c r="I887" s="91"/>
      <c r="J887" s="91"/>
    </row>
    <row r="888" spans="9:10">
      <c r="I888" s="91"/>
      <c r="J888" s="91"/>
    </row>
    <row r="889" spans="9:10">
      <c r="I889" s="91"/>
      <c r="J889" s="91"/>
    </row>
    <row r="890" spans="9:10">
      <c r="I890" s="91"/>
      <c r="J890" s="91"/>
    </row>
    <row r="891" spans="9:10">
      <c r="I891" s="91"/>
      <c r="J891" s="91"/>
    </row>
    <row r="892" spans="9:10">
      <c r="I892" s="91"/>
      <c r="J892" s="91"/>
    </row>
    <row r="893" spans="9:10">
      <c r="I893" s="91"/>
      <c r="J893" s="91"/>
    </row>
    <row r="894" spans="9:10">
      <c r="I894" s="91"/>
      <c r="J894" s="91"/>
    </row>
    <row r="895" spans="9:10">
      <c r="I895" s="91"/>
      <c r="J895" s="91"/>
    </row>
    <row r="896" spans="9:10">
      <c r="I896" s="91"/>
      <c r="J896" s="91"/>
    </row>
    <row r="897" spans="9:10">
      <c r="I897" s="91"/>
      <c r="J897" s="91"/>
    </row>
    <row r="898" spans="9:10">
      <c r="I898" s="91"/>
      <c r="J898" s="91"/>
    </row>
    <row r="899" spans="9:10">
      <c r="I899" s="91"/>
      <c r="J899" s="91"/>
    </row>
    <row r="900" spans="9:10">
      <c r="I900" s="91"/>
      <c r="J900" s="91"/>
    </row>
    <row r="901" spans="9:10">
      <c r="I901" s="91"/>
      <c r="J901" s="91"/>
    </row>
    <row r="902" spans="9:10">
      <c r="I902" s="91"/>
      <c r="J902" s="91"/>
    </row>
    <row r="903" spans="9:10">
      <c r="I903" s="91"/>
      <c r="J903" s="91"/>
    </row>
    <row r="904" spans="9:10">
      <c r="I904" s="91"/>
      <c r="J904" s="91"/>
    </row>
    <row r="905" spans="9:10">
      <c r="I905" s="91"/>
      <c r="J905" s="91"/>
    </row>
    <row r="906" spans="9:10">
      <c r="I906" s="91"/>
      <c r="J906" s="91"/>
    </row>
    <row r="907" spans="9:10">
      <c r="I907" s="91"/>
      <c r="J907" s="91"/>
    </row>
    <row r="908" spans="9:10">
      <c r="I908" s="91"/>
      <c r="J908" s="91"/>
    </row>
    <row r="909" spans="9:10">
      <c r="I909" s="91"/>
      <c r="J909" s="91"/>
    </row>
    <row r="910" spans="9:10">
      <c r="I910" s="91"/>
      <c r="J910" s="91"/>
    </row>
    <row r="911" spans="9:10">
      <c r="I911" s="91"/>
      <c r="J911" s="91"/>
    </row>
    <row r="912" spans="9:10">
      <c r="I912" s="91"/>
      <c r="J912" s="91"/>
    </row>
    <row r="913" spans="9:10">
      <c r="I913" s="91"/>
      <c r="J913" s="91"/>
    </row>
    <row r="914" spans="9:10">
      <c r="I914" s="91"/>
      <c r="J914" s="91"/>
    </row>
    <row r="915" spans="9:10">
      <c r="I915" s="91"/>
      <c r="J915" s="91"/>
    </row>
    <row r="916" spans="9:10">
      <c r="I916" s="91"/>
      <c r="J916" s="91"/>
    </row>
    <row r="917" spans="9:10">
      <c r="I917" s="91"/>
      <c r="J917" s="91"/>
    </row>
    <row r="918" spans="9:10">
      <c r="I918" s="91"/>
      <c r="J918" s="91"/>
    </row>
    <row r="919" spans="9:10">
      <c r="I919" s="91"/>
      <c r="J919" s="91"/>
    </row>
    <row r="920" spans="9:10">
      <c r="I920" s="91"/>
      <c r="J920" s="91"/>
    </row>
    <row r="921" spans="9:10">
      <c r="I921" s="91"/>
      <c r="J921" s="91"/>
    </row>
    <row r="922" spans="9:10">
      <c r="I922" s="91"/>
      <c r="J922" s="91"/>
    </row>
    <row r="923" spans="9:10">
      <c r="I923" s="91"/>
      <c r="J923" s="91"/>
    </row>
    <row r="924" spans="9:10">
      <c r="I924" s="91"/>
      <c r="J924" s="91"/>
    </row>
    <row r="925" spans="9:10">
      <c r="I925" s="91"/>
      <c r="J925" s="91"/>
    </row>
    <row r="926" spans="9:10">
      <c r="I926" s="91"/>
      <c r="J926" s="91"/>
    </row>
    <row r="927" spans="9:10">
      <c r="I927" s="91"/>
      <c r="J927" s="91"/>
    </row>
    <row r="928" spans="9:10">
      <c r="I928" s="91"/>
      <c r="J928" s="91"/>
    </row>
    <row r="929" spans="9:10">
      <c r="I929" s="91"/>
      <c r="J929" s="91"/>
    </row>
    <row r="930" spans="9:10">
      <c r="I930" s="91"/>
      <c r="J930" s="91"/>
    </row>
    <row r="931" spans="9:10">
      <c r="I931" s="91"/>
      <c r="J931" s="91"/>
    </row>
    <row r="932" spans="9:10">
      <c r="I932" s="91"/>
      <c r="J932" s="91"/>
    </row>
    <row r="933" spans="9:10">
      <c r="I933" s="91"/>
      <c r="J933" s="91"/>
    </row>
    <row r="934" spans="9:10">
      <c r="I934" s="91"/>
      <c r="J934" s="91"/>
    </row>
    <row r="935" spans="9:10">
      <c r="I935" s="91"/>
      <c r="J935" s="91"/>
    </row>
    <row r="936" spans="9:10">
      <c r="I936" s="91"/>
      <c r="J936" s="91"/>
    </row>
    <row r="937" spans="9:10">
      <c r="I937" s="91"/>
      <c r="J937" s="91"/>
    </row>
    <row r="938" spans="9:10">
      <c r="I938" s="91"/>
      <c r="J938" s="91"/>
    </row>
    <row r="939" spans="9:10">
      <c r="I939" s="91"/>
      <c r="J939" s="91"/>
    </row>
    <row r="940" spans="9:10">
      <c r="I940" s="91"/>
      <c r="J940" s="91"/>
    </row>
    <row r="941" spans="9:10">
      <c r="I941" s="91"/>
      <c r="J941" s="91"/>
    </row>
    <row r="942" spans="9:10">
      <c r="I942" s="91"/>
      <c r="J942" s="91"/>
    </row>
    <row r="943" spans="9:10">
      <c r="I943" s="91"/>
      <c r="J943" s="91"/>
    </row>
    <row r="944" spans="9:10">
      <c r="I944" s="91"/>
      <c r="J944" s="91"/>
    </row>
    <row r="945" spans="9:10">
      <c r="I945" s="91"/>
      <c r="J945" s="91"/>
    </row>
    <row r="946" spans="9:10">
      <c r="I946" s="91"/>
      <c r="J946" s="91"/>
    </row>
    <row r="947" spans="9:10">
      <c r="I947" s="91"/>
      <c r="J947" s="91"/>
    </row>
    <row r="948" spans="9:10">
      <c r="I948" s="91"/>
      <c r="J948" s="91"/>
    </row>
    <row r="949" spans="9:10">
      <c r="I949" s="91"/>
      <c r="J949" s="91"/>
    </row>
    <row r="950" spans="9:10">
      <c r="I950" s="91"/>
      <c r="J950" s="91"/>
    </row>
    <row r="951" spans="9:10">
      <c r="I951" s="91"/>
      <c r="J951" s="91"/>
    </row>
    <row r="952" spans="9:10">
      <c r="I952" s="91"/>
      <c r="J952" s="91"/>
    </row>
    <row r="953" spans="9:10">
      <c r="I953" s="91"/>
      <c r="J953" s="91"/>
    </row>
    <row r="954" spans="9:10">
      <c r="I954" s="91"/>
      <c r="J954" s="91"/>
    </row>
    <row r="955" spans="9:10">
      <c r="I955" s="91"/>
      <c r="J955" s="91"/>
    </row>
    <row r="956" spans="9:10">
      <c r="I956" s="91"/>
      <c r="J956" s="91"/>
    </row>
    <row r="957" spans="9:10">
      <c r="I957" s="91"/>
      <c r="J957" s="91"/>
    </row>
    <row r="958" spans="9:10">
      <c r="I958" s="91"/>
      <c r="J958" s="91"/>
    </row>
    <row r="959" spans="9:10">
      <c r="I959" s="91"/>
      <c r="J959" s="91"/>
    </row>
    <row r="960" spans="9:10">
      <c r="I960" s="91"/>
      <c r="J960" s="91"/>
    </row>
    <row r="961" spans="9:10">
      <c r="I961" s="91"/>
      <c r="J961" s="91"/>
    </row>
    <row r="962" spans="9:10">
      <c r="I962" s="91"/>
      <c r="J962" s="91"/>
    </row>
    <row r="963" spans="9:10">
      <c r="I963" s="91"/>
      <c r="J963" s="91"/>
    </row>
    <row r="964" spans="9:10">
      <c r="I964" s="91"/>
      <c r="J964" s="91"/>
    </row>
    <row r="965" spans="9:10">
      <c r="I965" s="91"/>
      <c r="J965" s="91"/>
    </row>
    <row r="966" spans="9:10">
      <c r="I966" s="91"/>
      <c r="J966" s="91"/>
    </row>
    <row r="967" spans="9:10">
      <c r="I967" s="91"/>
      <c r="J967" s="91"/>
    </row>
    <row r="968" spans="9:10">
      <c r="I968" s="91"/>
      <c r="J968" s="91"/>
    </row>
    <row r="969" spans="9:10">
      <c r="I969" s="91"/>
      <c r="J969" s="91"/>
    </row>
    <row r="970" spans="9:10">
      <c r="I970" s="91"/>
      <c r="J970" s="91"/>
    </row>
    <row r="971" spans="9:10">
      <c r="I971" s="91"/>
      <c r="J971" s="91"/>
    </row>
    <row r="972" spans="9:10">
      <c r="I972" s="91"/>
      <c r="J972" s="91"/>
    </row>
    <row r="973" spans="9:10">
      <c r="I973" s="91"/>
      <c r="J973" s="91"/>
    </row>
    <row r="974" spans="9:10">
      <c r="I974" s="91"/>
      <c r="J974" s="91"/>
    </row>
    <row r="975" spans="9:10">
      <c r="I975" s="91"/>
      <c r="J975" s="91"/>
    </row>
    <row r="976" spans="9:10">
      <c r="I976" s="91"/>
      <c r="J976" s="91"/>
    </row>
    <row r="977" spans="9:10">
      <c r="I977" s="91"/>
      <c r="J977" s="91"/>
    </row>
    <row r="978" spans="9:10">
      <c r="I978" s="91"/>
      <c r="J978" s="91"/>
    </row>
    <row r="979" spans="9:10">
      <c r="I979" s="91"/>
      <c r="J979" s="91"/>
    </row>
    <row r="980" spans="9:10">
      <c r="I980" s="91"/>
      <c r="J980" s="91"/>
    </row>
    <row r="981" spans="9:10">
      <c r="I981" s="91"/>
      <c r="J981" s="91"/>
    </row>
    <row r="982" spans="9:10">
      <c r="I982" s="91"/>
      <c r="J982" s="91"/>
    </row>
    <row r="983" spans="9:10">
      <c r="I983" s="91"/>
      <c r="J983" s="91"/>
    </row>
    <row r="984" spans="9:10">
      <c r="I984" s="91"/>
      <c r="J984" s="91"/>
    </row>
    <row r="985" spans="9:10">
      <c r="I985" s="91"/>
      <c r="J985" s="91"/>
    </row>
    <row r="986" spans="9:10">
      <c r="I986" s="91"/>
      <c r="J986" s="91"/>
    </row>
    <row r="987" spans="9:10">
      <c r="I987" s="91"/>
      <c r="J987" s="91"/>
    </row>
    <row r="988" spans="9:10">
      <c r="I988" s="91"/>
      <c r="J988" s="91"/>
    </row>
    <row r="989" spans="9:10">
      <c r="I989" s="91"/>
      <c r="J989" s="91"/>
    </row>
    <row r="990" spans="9:10">
      <c r="I990" s="91"/>
      <c r="J990" s="91"/>
    </row>
    <row r="991" spans="9:10">
      <c r="I991" s="91"/>
      <c r="J991" s="91"/>
    </row>
    <row r="992" spans="9:10">
      <c r="I992" s="91"/>
      <c r="J992" s="91"/>
    </row>
    <row r="993" spans="9:10">
      <c r="I993" s="91"/>
      <c r="J993" s="91"/>
    </row>
    <row r="994" spans="9:10">
      <c r="I994" s="91"/>
      <c r="J994" s="91"/>
    </row>
    <row r="995" spans="9:10">
      <c r="I995" s="91"/>
      <c r="J995" s="91"/>
    </row>
    <row r="996" spans="9:10">
      <c r="I996" s="91"/>
      <c r="J996" s="91"/>
    </row>
    <row r="997" spans="9:10">
      <c r="I997" s="91"/>
      <c r="J997" s="91"/>
    </row>
    <row r="998" spans="9:10">
      <c r="I998" s="91"/>
      <c r="J998" s="91"/>
    </row>
    <row r="999" spans="9:10">
      <c r="I999" s="91"/>
      <c r="J999" s="91"/>
    </row>
    <row r="1000" spans="9:10">
      <c r="I1000" s="91"/>
      <c r="J1000" s="91"/>
    </row>
    <row r="1001" spans="9:10">
      <c r="I1001" s="91"/>
      <c r="J1001" s="91"/>
    </row>
    <row r="1002" spans="9:10">
      <c r="I1002" s="91"/>
      <c r="J1002" s="91"/>
    </row>
    <row r="1003" spans="9:10">
      <c r="I1003" s="91"/>
      <c r="J1003" s="91"/>
    </row>
    <row r="1004" spans="9:10">
      <c r="I1004" s="91"/>
      <c r="J1004" s="91"/>
    </row>
    <row r="1005" spans="9:10">
      <c r="I1005" s="91"/>
      <c r="J1005" s="91"/>
    </row>
    <row r="1006" spans="9:10">
      <c r="I1006" s="91"/>
      <c r="J1006" s="91"/>
    </row>
    <row r="1007" spans="9:10">
      <c r="I1007" s="91"/>
      <c r="J1007" s="91"/>
    </row>
    <row r="1008" spans="9:10">
      <c r="I1008" s="91"/>
      <c r="J1008" s="91"/>
    </row>
    <row r="1009" spans="9:10">
      <c r="I1009" s="91"/>
      <c r="J1009" s="91"/>
    </row>
    <row r="1010" spans="9:10">
      <c r="I1010" s="91"/>
      <c r="J1010" s="91"/>
    </row>
    <row r="1011" spans="9:10">
      <c r="I1011" s="91"/>
      <c r="J1011" s="91"/>
    </row>
    <row r="1012" spans="9:10">
      <c r="I1012" s="91"/>
      <c r="J1012" s="91"/>
    </row>
    <row r="1013" spans="9:10">
      <c r="I1013" s="91"/>
      <c r="J1013" s="91"/>
    </row>
    <row r="1014" spans="9:10">
      <c r="I1014" s="91"/>
      <c r="J1014" s="91"/>
    </row>
    <row r="1015" spans="9:10">
      <c r="I1015" s="91"/>
      <c r="J1015" s="91"/>
    </row>
    <row r="1016" spans="9:10">
      <c r="I1016" s="91"/>
      <c r="J1016" s="91"/>
    </row>
    <row r="1017" spans="9:10">
      <c r="I1017" s="91"/>
      <c r="J1017" s="91"/>
    </row>
    <row r="1018" spans="9:10">
      <c r="I1018" s="91"/>
      <c r="J1018" s="91"/>
    </row>
    <row r="1019" spans="9:10">
      <c r="I1019" s="91"/>
      <c r="J1019" s="91"/>
    </row>
    <row r="1020" spans="9:10">
      <c r="I1020" s="91"/>
      <c r="J1020" s="91"/>
    </row>
    <row r="1021" spans="9:10">
      <c r="I1021" s="91"/>
      <c r="J1021" s="91"/>
    </row>
    <row r="1022" spans="9:10">
      <c r="I1022" s="91"/>
      <c r="J1022" s="91"/>
    </row>
    <row r="1023" spans="9:10">
      <c r="I1023" s="91"/>
      <c r="J1023" s="91"/>
    </row>
    <row r="1024" spans="9:10">
      <c r="I1024" s="91"/>
      <c r="J1024" s="91"/>
    </row>
    <row r="1025" spans="9:10">
      <c r="I1025" s="91"/>
      <c r="J1025" s="91"/>
    </row>
    <row r="1026" spans="9:10">
      <c r="I1026" s="91"/>
      <c r="J1026" s="91"/>
    </row>
    <row r="1027" spans="9:10">
      <c r="I1027" s="91"/>
      <c r="J1027" s="91"/>
    </row>
    <row r="1028" spans="9:10">
      <c r="I1028" s="91"/>
      <c r="J1028" s="91"/>
    </row>
    <row r="1029" spans="9:10">
      <c r="I1029" s="91"/>
      <c r="J1029" s="91"/>
    </row>
    <row r="1030" spans="9:10">
      <c r="I1030" s="91"/>
      <c r="J1030" s="91"/>
    </row>
    <row r="1031" spans="9:10">
      <c r="I1031" s="91"/>
      <c r="J1031" s="91"/>
    </row>
    <row r="1032" spans="9:10">
      <c r="I1032" s="91"/>
      <c r="J1032" s="91"/>
    </row>
    <row r="1033" spans="9:10">
      <c r="I1033" s="91"/>
      <c r="J1033" s="91"/>
    </row>
    <row r="1034" spans="9:10">
      <c r="I1034" s="91"/>
      <c r="J1034" s="91"/>
    </row>
    <row r="1035" spans="9:10">
      <c r="I1035" s="91"/>
      <c r="J1035" s="91"/>
    </row>
    <row r="1036" spans="9:10">
      <c r="I1036" s="91"/>
      <c r="J1036" s="91"/>
    </row>
    <row r="1037" spans="9:10">
      <c r="I1037" s="91"/>
      <c r="J1037" s="91"/>
    </row>
    <row r="1038" spans="9:10">
      <c r="I1038" s="91"/>
      <c r="J1038" s="91"/>
    </row>
    <row r="1039" spans="9:10">
      <c r="I1039" s="91"/>
      <c r="J1039" s="91"/>
    </row>
    <row r="1040" spans="9:10">
      <c r="I1040" s="91"/>
      <c r="J1040" s="91"/>
    </row>
    <row r="1041" spans="9:10">
      <c r="I1041" s="91"/>
      <c r="J1041" s="91"/>
    </row>
    <row r="1042" spans="9:10">
      <c r="I1042" s="91"/>
      <c r="J1042" s="91"/>
    </row>
    <row r="1043" spans="9:10">
      <c r="I1043" s="91"/>
      <c r="J1043" s="91"/>
    </row>
    <row r="1044" spans="9:10">
      <c r="I1044" s="91"/>
      <c r="J1044" s="91"/>
    </row>
    <row r="1045" spans="9:10">
      <c r="I1045" s="91"/>
      <c r="J1045" s="91"/>
    </row>
    <row r="1046" spans="9:10">
      <c r="I1046" s="91"/>
      <c r="J1046" s="91"/>
    </row>
    <row r="1047" spans="9:10">
      <c r="I1047" s="91"/>
      <c r="J1047" s="91"/>
    </row>
    <row r="1048" spans="9:10">
      <c r="I1048" s="91"/>
      <c r="J1048" s="91"/>
    </row>
    <row r="1049" spans="9:10">
      <c r="I1049" s="91"/>
      <c r="J1049" s="91"/>
    </row>
    <row r="1050" spans="9:10">
      <c r="I1050" s="91"/>
      <c r="J1050" s="91"/>
    </row>
    <row r="1051" spans="9:10">
      <c r="I1051" s="91"/>
      <c r="J1051" s="91"/>
    </row>
    <row r="1052" spans="9:10">
      <c r="I1052" s="91"/>
      <c r="J1052" s="91"/>
    </row>
    <row r="1053" spans="9:10">
      <c r="I1053" s="91"/>
      <c r="J1053" s="91"/>
    </row>
    <row r="1054" spans="9:10">
      <c r="I1054" s="91"/>
      <c r="J1054" s="91"/>
    </row>
    <row r="1055" spans="9:10">
      <c r="I1055" s="91"/>
      <c r="J1055" s="91"/>
    </row>
    <row r="1056" spans="9:10">
      <c r="I1056" s="91"/>
      <c r="J1056" s="91"/>
    </row>
    <row r="1057" spans="9:10">
      <c r="I1057" s="91"/>
      <c r="J1057" s="91"/>
    </row>
    <row r="1058" spans="9:10">
      <c r="I1058" s="91"/>
      <c r="J1058" s="91"/>
    </row>
    <row r="1059" spans="9:10">
      <c r="I1059" s="91"/>
      <c r="J1059" s="91"/>
    </row>
    <row r="1060" spans="9:10">
      <c r="I1060" s="91"/>
      <c r="J1060" s="91"/>
    </row>
    <row r="1061" spans="9:10">
      <c r="I1061" s="91"/>
      <c r="J1061" s="91"/>
    </row>
    <row r="1062" spans="9:10">
      <c r="I1062" s="91"/>
      <c r="J1062" s="91"/>
    </row>
    <row r="1063" spans="9:10">
      <c r="I1063" s="91"/>
      <c r="J1063" s="91"/>
    </row>
    <row r="1064" spans="9:10">
      <c r="I1064" s="91"/>
      <c r="J1064" s="91"/>
    </row>
    <row r="1065" spans="9:10">
      <c r="I1065" s="91"/>
      <c r="J1065" s="91"/>
    </row>
    <row r="1066" spans="9:10">
      <c r="I1066" s="91"/>
      <c r="J1066" s="91"/>
    </row>
    <row r="1067" spans="9:10">
      <c r="I1067" s="91"/>
      <c r="J1067" s="91"/>
    </row>
    <row r="1068" spans="9:10">
      <c r="I1068" s="91"/>
      <c r="J1068" s="91"/>
    </row>
    <row r="1069" spans="9:10">
      <c r="I1069" s="91"/>
      <c r="J1069" s="91"/>
    </row>
    <row r="1070" spans="9:10">
      <c r="I1070" s="91"/>
      <c r="J1070" s="91"/>
    </row>
    <row r="1071" spans="9:10">
      <c r="I1071" s="91"/>
      <c r="J1071" s="91"/>
    </row>
    <row r="1072" spans="9:10">
      <c r="I1072" s="91"/>
      <c r="J1072" s="91"/>
    </row>
    <row r="1073" spans="9:10">
      <c r="I1073" s="91"/>
      <c r="J1073" s="91"/>
    </row>
    <row r="1074" spans="9:10">
      <c r="I1074" s="91"/>
      <c r="J1074" s="91"/>
    </row>
    <row r="1075" spans="9:10">
      <c r="I1075" s="91"/>
      <c r="J1075" s="91"/>
    </row>
    <row r="1076" spans="9:10">
      <c r="I1076" s="91"/>
      <c r="J1076" s="91"/>
    </row>
    <row r="1077" spans="9:10">
      <c r="I1077" s="91"/>
      <c r="J1077" s="91"/>
    </row>
    <row r="1078" spans="9:10">
      <c r="I1078" s="91"/>
      <c r="J1078" s="91"/>
    </row>
    <row r="1079" spans="9:10">
      <c r="I1079" s="91"/>
      <c r="J1079" s="91"/>
    </row>
    <row r="1080" spans="9:10">
      <c r="I1080" s="91"/>
      <c r="J1080" s="91"/>
    </row>
    <row r="1081" spans="9:10">
      <c r="I1081" s="91"/>
      <c r="J1081" s="91"/>
    </row>
    <row r="1082" spans="9:10">
      <c r="I1082" s="91"/>
      <c r="J1082" s="91"/>
    </row>
    <row r="1083" spans="9:10">
      <c r="I1083" s="91"/>
      <c r="J1083" s="91"/>
    </row>
    <row r="1084" spans="9:10">
      <c r="I1084" s="91"/>
      <c r="J1084" s="91"/>
    </row>
    <row r="1085" spans="9:10">
      <c r="I1085" s="91"/>
      <c r="J1085" s="91"/>
    </row>
    <row r="1086" spans="9:10">
      <c r="I1086" s="91"/>
      <c r="J1086" s="91"/>
    </row>
    <row r="1087" spans="9:10">
      <c r="I1087" s="91"/>
      <c r="J1087" s="91"/>
    </row>
    <row r="1088" spans="9:10">
      <c r="I1088" s="91"/>
      <c r="J1088" s="91"/>
    </row>
    <row r="1089" spans="9:10">
      <c r="I1089" s="91"/>
      <c r="J1089" s="91"/>
    </row>
    <row r="1090" spans="9:10">
      <c r="I1090" s="91"/>
      <c r="J1090" s="91"/>
    </row>
    <row r="1091" spans="9:10">
      <c r="I1091" s="91"/>
      <c r="J1091" s="91"/>
    </row>
    <row r="1092" spans="9:10">
      <c r="I1092" s="91"/>
      <c r="J1092" s="91"/>
    </row>
    <row r="1093" spans="9:10">
      <c r="I1093" s="91"/>
      <c r="J1093" s="91"/>
    </row>
    <row r="1094" spans="9:10">
      <c r="I1094" s="91"/>
      <c r="J1094" s="91"/>
    </row>
    <row r="1095" spans="9:10">
      <c r="I1095" s="91"/>
      <c r="J1095" s="91"/>
    </row>
    <row r="1096" spans="9:10">
      <c r="I1096" s="91"/>
      <c r="J1096" s="91"/>
    </row>
    <row r="1097" spans="9:10">
      <c r="I1097" s="91"/>
      <c r="J1097" s="91"/>
    </row>
    <row r="1098" spans="9:10">
      <c r="I1098" s="91"/>
      <c r="J1098" s="91"/>
    </row>
    <row r="1099" spans="9:10">
      <c r="I1099" s="91"/>
      <c r="J1099" s="91"/>
    </row>
    <row r="1100" spans="9:10">
      <c r="I1100" s="91"/>
      <c r="J1100" s="91"/>
    </row>
    <row r="1101" spans="9:10">
      <c r="I1101" s="91"/>
      <c r="J1101" s="91"/>
    </row>
    <row r="1102" spans="9:10">
      <c r="I1102" s="91"/>
      <c r="J1102" s="91"/>
    </row>
    <row r="1103" spans="9:10">
      <c r="I1103" s="91"/>
      <c r="J1103" s="91"/>
    </row>
    <row r="1104" spans="9:10">
      <c r="I1104" s="91"/>
      <c r="J1104" s="91"/>
    </row>
    <row r="1105" spans="9:10">
      <c r="I1105" s="91"/>
      <c r="J1105" s="91"/>
    </row>
    <row r="1106" spans="9:10">
      <c r="I1106" s="91"/>
      <c r="J1106" s="91"/>
    </row>
    <row r="1107" spans="9:10">
      <c r="I1107" s="91"/>
      <c r="J1107" s="91"/>
    </row>
    <row r="1108" spans="9:10">
      <c r="I1108" s="91"/>
      <c r="J1108" s="91"/>
    </row>
    <row r="1109" spans="9:10">
      <c r="I1109" s="91"/>
      <c r="J1109" s="91"/>
    </row>
    <row r="1110" spans="9:10">
      <c r="I1110" s="91"/>
      <c r="J1110" s="91"/>
    </row>
    <row r="1111" spans="9:10">
      <c r="I1111" s="91"/>
      <c r="J1111" s="91"/>
    </row>
    <row r="1112" spans="9:10">
      <c r="I1112" s="91"/>
      <c r="J1112" s="91"/>
    </row>
    <row r="1113" spans="9:10">
      <c r="I1113" s="91"/>
      <c r="J1113" s="91"/>
    </row>
    <row r="1114" spans="9:10">
      <c r="I1114" s="91"/>
      <c r="J1114" s="91"/>
    </row>
    <row r="1115" spans="9:10">
      <c r="I1115" s="91"/>
      <c r="J1115" s="91"/>
    </row>
    <row r="1116" spans="9:10">
      <c r="I1116" s="91"/>
      <c r="J1116" s="91"/>
    </row>
    <row r="1117" spans="9:10">
      <c r="I1117" s="91"/>
      <c r="J1117" s="91"/>
    </row>
    <row r="1118" spans="9:10">
      <c r="I1118" s="91"/>
      <c r="J1118" s="91"/>
    </row>
    <row r="1119" spans="9:10">
      <c r="I1119" s="91"/>
      <c r="J1119" s="91"/>
    </row>
    <row r="1120" spans="9:10">
      <c r="I1120" s="91"/>
      <c r="J1120" s="91"/>
    </row>
    <row r="1121" spans="9:10">
      <c r="I1121" s="91"/>
      <c r="J1121" s="91"/>
    </row>
    <row r="1122" spans="9:10">
      <c r="I1122" s="91"/>
      <c r="J1122" s="91"/>
    </row>
    <row r="1123" spans="9:10">
      <c r="I1123" s="91"/>
      <c r="J1123" s="91"/>
    </row>
    <row r="1124" spans="9:10">
      <c r="I1124" s="91"/>
      <c r="J1124" s="91"/>
    </row>
    <row r="1125" spans="9:10">
      <c r="I1125" s="91"/>
      <c r="J1125" s="91"/>
    </row>
    <row r="1126" spans="9:10">
      <c r="I1126" s="91"/>
      <c r="J1126" s="91"/>
    </row>
    <row r="1127" spans="9:10">
      <c r="I1127" s="91"/>
      <c r="J1127" s="91"/>
    </row>
    <row r="1128" spans="9:10">
      <c r="I1128" s="91"/>
      <c r="J1128" s="91"/>
    </row>
    <row r="1129" spans="9:10">
      <c r="I1129" s="91"/>
      <c r="J1129" s="91"/>
    </row>
    <row r="1130" spans="9:10">
      <c r="I1130" s="91"/>
      <c r="J1130" s="91"/>
    </row>
    <row r="1131" spans="9:10">
      <c r="I1131" s="91"/>
      <c r="J1131" s="91"/>
    </row>
    <row r="1132" spans="9:10">
      <c r="I1132" s="91"/>
      <c r="J1132" s="91"/>
    </row>
    <row r="1133" spans="9:10">
      <c r="I1133" s="91"/>
      <c r="J1133" s="91"/>
    </row>
    <row r="1134" spans="9:10">
      <c r="I1134" s="91"/>
      <c r="J1134" s="91"/>
    </row>
    <row r="1135" spans="9:10">
      <c r="I1135" s="91"/>
      <c r="J1135" s="91"/>
    </row>
    <row r="1136" spans="9:10">
      <c r="I1136" s="91"/>
      <c r="J1136" s="91"/>
    </row>
    <row r="1137" spans="9:10">
      <c r="I1137" s="91"/>
      <c r="J1137" s="91"/>
    </row>
    <row r="1138" spans="9:10">
      <c r="I1138" s="91"/>
      <c r="J1138" s="91"/>
    </row>
    <row r="1139" spans="9:10">
      <c r="I1139" s="91"/>
      <c r="J1139" s="91"/>
    </row>
    <row r="1140" spans="9:10">
      <c r="I1140" s="91"/>
      <c r="J1140" s="91"/>
    </row>
    <row r="1141" spans="9:10">
      <c r="I1141" s="91"/>
      <c r="J1141" s="91"/>
    </row>
    <row r="1142" spans="9:10">
      <c r="I1142" s="91"/>
      <c r="J1142" s="91"/>
    </row>
    <row r="1143" spans="9:10">
      <c r="I1143" s="91"/>
      <c r="J1143" s="91"/>
    </row>
    <row r="1144" spans="9:10">
      <c r="I1144" s="91"/>
      <c r="J1144" s="91"/>
    </row>
    <row r="1145" spans="9:10">
      <c r="I1145" s="91"/>
      <c r="J1145" s="91"/>
    </row>
    <row r="1146" spans="9:10">
      <c r="I1146" s="91"/>
      <c r="J1146" s="91"/>
    </row>
    <row r="1147" spans="9:10">
      <c r="I1147" s="91"/>
      <c r="J1147" s="91"/>
    </row>
    <row r="1148" spans="9:10">
      <c r="I1148" s="91"/>
      <c r="J1148" s="91"/>
    </row>
    <row r="1149" spans="9:10">
      <c r="I1149" s="91"/>
      <c r="J1149" s="91"/>
    </row>
    <row r="1150" spans="9:10">
      <c r="I1150" s="91"/>
      <c r="J1150" s="91"/>
    </row>
    <row r="1151" spans="9:10">
      <c r="I1151" s="91"/>
      <c r="J1151" s="91"/>
    </row>
    <row r="1152" spans="9:10">
      <c r="I1152" s="91"/>
      <c r="J1152" s="91"/>
    </row>
    <row r="1153" spans="9:10">
      <c r="I1153" s="91"/>
      <c r="J1153" s="91"/>
    </row>
    <row r="1154" spans="9:10">
      <c r="I1154" s="91"/>
      <c r="J1154" s="91"/>
    </row>
    <row r="1155" spans="9:10">
      <c r="I1155" s="91"/>
      <c r="J1155" s="91"/>
    </row>
    <row r="1156" spans="9:10">
      <c r="I1156" s="91"/>
      <c r="J1156" s="91"/>
    </row>
    <row r="1157" spans="9:10">
      <c r="I1157" s="91"/>
      <c r="J1157" s="91"/>
    </row>
    <row r="1158" spans="9:10">
      <c r="I1158" s="91"/>
      <c r="J1158" s="91"/>
    </row>
    <row r="1159" spans="9:10">
      <c r="I1159" s="91"/>
      <c r="J1159" s="91"/>
    </row>
    <row r="1160" spans="9:10">
      <c r="I1160" s="91"/>
      <c r="J1160" s="91"/>
    </row>
    <row r="1161" spans="9:10">
      <c r="I1161" s="91"/>
      <c r="J1161" s="91"/>
    </row>
    <row r="1162" spans="9:10">
      <c r="I1162" s="91"/>
      <c r="J1162" s="91"/>
    </row>
    <row r="1163" spans="9:10">
      <c r="I1163" s="91"/>
      <c r="J1163" s="91"/>
    </row>
    <row r="1164" spans="9:10">
      <c r="I1164" s="91"/>
      <c r="J1164" s="91"/>
    </row>
    <row r="1165" spans="9:10">
      <c r="I1165" s="91"/>
      <c r="J1165" s="91"/>
    </row>
    <row r="1166" spans="9:10">
      <c r="I1166" s="91"/>
      <c r="J1166" s="91"/>
    </row>
    <row r="1167" spans="9:10">
      <c r="I1167" s="91"/>
      <c r="J1167" s="91"/>
    </row>
    <row r="1168" spans="9:10">
      <c r="I1168" s="91"/>
      <c r="J1168" s="91"/>
    </row>
    <row r="1169" spans="9:10">
      <c r="I1169" s="91"/>
      <c r="J1169" s="91"/>
    </row>
    <row r="1170" spans="9:10">
      <c r="I1170" s="91"/>
      <c r="J1170" s="91"/>
    </row>
    <row r="1171" spans="9:10">
      <c r="I1171" s="91"/>
      <c r="J1171" s="91"/>
    </row>
    <row r="1172" spans="9:10">
      <c r="I1172" s="91"/>
      <c r="J1172" s="91"/>
    </row>
    <row r="1173" spans="9:10">
      <c r="I1173" s="91"/>
      <c r="J1173" s="91"/>
    </row>
    <row r="1174" spans="9:10">
      <c r="I1174" s="91"/>
      <c r="J1174" s="91"/>
    </row>
    <row r="1175" spans="9:10">
      <c r="I1175" s="91"/>
      <c r="J1175" s="91"/>
    </row>
    <row r="1176" spans="9:10">
      <c r="I1176" s="91"/>
      <c r="J1176" s="91"/>
    </row>
    <row r="1177" spans="9:10">
      <c r="I1177" s="91"/>
      <c r="J1177" s="91"/>
    </row>
    <row r="1178" spans="9:10">
      <c r="I1178" s="91"/>
      <c r="J1178" s="91"/>
    </row>
    <row r="1179" spans="9:10">
      <c r="I1179" s="91"/>
      <c r="J1179" s="91"/>
    </row>
    <row r="1180" spans="9:10">
      <c r="I1180" s="91"/>
      <c r="J1180" s="91"/>
    </row>
    <row r="1181" spans="9:10">
      <c r="I1181" s="91"/>
      <c r="J1181" s="91"/>
    </row>
    <row r="1182" spans="9:10">
      <c r="I1182" s="91"/>
      <c r="J1182" s="91"/>
    </row>
    <row r="1183" spans="9:10">
      <c r="I1183" s="91"/>
      <c r="J1183" s="91"/>
    </row>
    <row r="1184" spans="9:10">
      <c r="I1184" s="91"/>
      <c r="J1184" s="91"/>
    </row>
    <row r="1185" spans="9:10">
      <c r="I1185" s="91"/>
      <c r="J1185" s="91"/>
    </row>
    <row r="1186" spans="9:10">
      <c r="I1186" s="91"/>
      <c r="J1186" s="91"/>
    </row>
    <row r="1187" spans="9:10">
      <c r="I1187" s="91"/>
      <c r="J1187" s="91"/>
    </row>
    <row r="1188" spans="9:10">
      <c r="I1188" s="91"/>
      <c r="J1188" s="91"/>
    </row>
    <row r="1189" spans="9:10">
      <c r="I1189" s="91"/>
      <c r="J1189" s="91"/>
    </row>
    <row r="1190" spans="9:10">
      <c r="I1190" s="91"/>
      <c r="J1190" s="91"/>
    </row>
    <row r="1191" spans="9:10">
      <c r="I1191" s="91"/>
      <c r="J1191" s="91"/>
    </row>
    <row r="1192" spans="9:10">
      <c r="I1192" s="91"/>
      <c r="J1192" s="91"/>
    </row>
    <row r="1193" spans="9:10">
      <c r="I1193" s="91"/>
      <c r="J1193" s="91"/>
    </row>
    <row r="1194" spans="9:10">
      <c r="I1194" s="91"/>
      <c r="J1194" s="91"/>
    </row>
    <row r="1195" spans="9:10">
      <c r="I1195" s="91"/>
      <c r="J1195" s="91"/>
    </row>
    <row r="1196" spans="9:10">
      <c r="I1196" s="91"/>
      <c r="J1196" s="91"/>
    </row>
    <row r="1197" spans="9:10">
      <c r="I1197" s="91"/>
      <c r="J1197" s="91"/>
    </row>
    <row r="1198" spans="9:10">
      <c r="I1198" s="91"/>
      <c r="J1198" s="91"/>
    </row>
    <row r="1199" spans="9:10">
      <c r="I1199" s="91"/>
      <c r="J1199" s="91"/>
    </row>
    <row r="1200" spans="9:10">
      <c r="I1200" s="91"/>
      <c r="J1200" s="91"/>
    </row>
    <row r="1201" spans="9:10">
      <c r="I1201" s="91"/>
      <c r="J1201" s="91"/>
    </row>
    <row r="1202" spans="9:10">
      <c r="I1202" s="91"/>
      <c r="J1202" s="91"/>
    </row>
    <row r="1203" spans="9:10">
      <c r="I1203" s="91"/>
      <c r="J1203" s="91"/>
    </row>
    <row r="1204" spans="9:10">
      <c r="I1204" s="91"/>
      <c r="J1204" s="91"/>
    </row>
    <row r="1205" spans="9:10">
      <c r="I1205" s="91"/>
      <c r="J1205" s="91"/>
    </row>
    <row r="1206" spans="9:10">
      <c r="I1206" s="91"/>
      <c r="J1206" s="91"/>
    </row>
    <row r="1207" spans="9:10">
      <c r="I1207" s="91"/>
      <c r="J1207" s="91"/>
    </row>
    <row r="1208" spans="9:10">
      <c r="I1208" s="91"/>
      <c r="J1208" s="91"/>
    </row>
    <row r="1209" spans="9:10">
      <c r="I1209" s="91"/>
      <c r="J1209" s="91"/>
    </row>
    <row r="1210" spans="9:10">
      <c r="I1210" s="91"/>
      <c r="J1210" s="91"/>
    </row>
    <row r="1211" spans="9:10">
      <c r="I1211" s="91"/>
      <c r="J1211" s="91"/>
    </row>
    <row r="1212" spans="9:10">
      <c r="I1212" s="91"/>
      <c r="J1212" s="91"/>
    </row>
    <row r="1213" spans="9:10">
      <c r="I1213" s="91"/>
      <c r="J1213" s="91"/>
    </row>
    <row r="1214" spans="9:10">
      <c r="I1214" s="91"/>
      <c r="J1214" s="91"/>
    </row>
    <row r="1215" spans="9:10">
      <c r="I1215" s="91"/>
      <c r="J1215" s="91"/>
    </row>
    <row r="1216" spans="9:10">
      <c r="I1216" s="91"/>
      <c r="J1216" s="91"/>
    </row>
    <row r="1217" spans="9:10">
      <c r="I1217" s="91"/>
      <c r="J1217" s="91"/>
    </row>
    <row r="1218" spans="9:10">
      <c r="I1218" s="91"/>
      <c r="J1218" s="91"/>
    </row>
    <row r="1219" spans="9:10">
      <c r="I1219" s="91"/>
      <c r="J1219" s="91"/>
    </row>
    <row r="1220" spans="9:10">
      <c r="I1220" s="91"/>
      <c r="J1220" s="91"/>
    </row>
    <row r="1221" spans="9:10">
      <c r="I1221" s="91"/>
      <c r="J1221" s="91"/>
    </row>
    <row r="1222" spans="9:10">
      <c r="I1222" s="91"/>
      <c r="J1222" s="91"/>
    </row>
    <row r="1223" spans="9:10">
      <c r="I1223" s="91"/>
      <c r="J1223" s="91"/>
    </row>
    <row r="1224" spans="9:10">
      <c r="I1224" s="91"/>
      <c r="J1224" s="91"/>
    </row>
    <row r="1225" spans="9:10">
      <c r="I1225" s="91"/>
      <c r="J1225" s="91"/>
    </row>
    <row r="1226" spans="9:10">
      <c r="I1226" s="91"/>
      <c r="J1226" s="91"/>
    </row>
    <row r="1227" spans="9:10">
      <c r="I1227" s="91"/>
      <c r="J1227" s="91"/>
    </row>
    <row r="1228" spans="9:10">
      <c r="I1228" s="91"/>
      <c r="J1228" s="91"/>
    </row>
    <row r="1229" spans="9:10">
      <c r="I1229" s="91"/>
      <c r="J1229" s="91"/>
    </row>
    <row r="1230" spans="9:10">
      <c r="I1230" s="91"/>
      <c r="J1230" s="91"/>
    </row>
    <row r="1231" spans="9:10">
      <c r="I1231" s="91"/>
      <c r="J1231" s="91"/>
    </row>
    <row r="1232" spans="9:10">
      <c r="I1232" s="91"/>
      <c r="J1232" s="91"/>
    </row>
    <row r="1233" spans="9:10">
      <c r="I1233" s="91"/>
      <c r="J1233" s="91"/>
    </row>
    <row r="1234" spans="9:10">
      <c r="I1234" s="91"/>
      <c r="J1234" s="91"/>
    </row>
    <row r="1235" spans="9:10">
      <c r="I1235" s="91"/>
      <c r="J1235" s="91"/>
    </row>
    <row r="1236" spans="9:10">
      <c r="I1236" s="91"/>
      <c r="J1236" s="91"/>
    </row>
    <row r="1237" spans="9:10">
      <c r="I1237" s="91"/>
      <c r="J1237" s="91"/>
    </row>
    <row r="1238" spans="9:10">
      <c r="I1238" s="91"/>
      <c r="J1238" s="91"/>
    </row>
    <row r="1239" spans="9:10">
      <c r="I1239" s="91"/>
      <c r="J1239" s="91"/>
    </row>
    <row r="1240" spans="9:10">
      <c r="I1240" s="91"/>
      <c r="J1240" s="91"/>
    </row>
    <row r="1241" spans="9:10">
      <c r="I1241" s="91"/>
      <c r="J1241" s="91"/>
    </row>
    <row r="1242" spans="9:10">
      <c r="I1242" s="91"/>
      <c r="J1242" s="91"/>
    </row>
    <row r="1243" spans="9:10">
      <c r="I1243" s="91"/>
      <c r="J1243" s="91"/>
    </row>
    <row r="1244" spans="9:10">
      <c r="I1244" s="91"/>
      <c r="J1244" s="91"/>
    </row>
    <row r="1245" spans="9:10">
      <c r="I1245" s="91"/>
      <c r="J1245" s="91"/>
    </row>
    <row r="1246" spans="9:10">
      <c r="I1246" s="91"/>
      <c r="J1246" s="91"/>
    </row>
    <row r="1247" spans="9:10">
      <c r="I1247" s="91"/>
      <c r="J1247" s="91"/>
    </row>
    <row r="1248" spans="9:10">
      <c r="I1248" s="91"/>
      <c r="J1248" s="91"/>
    </row>
    <row r="1249" spans="9:10">
      <c r="I1249" s="91"/>
      <c r="J1249" s="91"/>
    </row>
    <row r="1250" spans="9:10">
      <c r="I1250" s="91"/>
      <c r="J1250" s="91"/>
    </row>
    <row r="1251" spans="9:10">
      <c r="I1251" s="91"/>
      <c r="J1251" s="91"/>
    </row>
    <row r="1252" spans="9:10">
      <c r="I1252" s="91"/>
      <c r="J1252" s="91"/>
    </row>
    <row r="1253" spans="9:10">
      <c r="I1253" s="91"/>
      <c r="J1253" s="91"/>
    </row>
    <row r="1254" spans="9:10">
      <c r="I1254" s="91"/>
      <c r="J1254" s="91"/>
    </row>
    <row r="1255" spans="9:10">
      <c r="I1255" s="91"/>
      <c r="J1255" s="91"/>
    </row>
    <row r="1256" spans="9:10">
      <c r="I1256" s="91"/>
      <c r="J1256" s="91"/>
    </row>
    <row r="1257" spans="9:10">
      <c r="I1257" s="91"/>
      <c r="J1257" s="91"/>
    </row>
    <row r="1258" spans="9:10">
      <c r="I1258" s="91"/>
      <c r="J1258" s="91"/>
    </row>
    <row r="1259" spans="9:10">
      <c r="I1259" s="91"/>
      <c r="J1259" s="91"/>
    </row>
    <row r="1260" spans="9:10">
      <c r="I1260" s="91"/>
      <c r="J1260" s="91"/>
    </row>
    <row r="1261" spans="9:10">
      <c r="I1261" s="91"/>
      <c r="J1261" s="91"/>
    </row>
    <row r="1262" spans="9:10">
      <c r="I1262" s="91"/>
      <c r="J1262" s="91"/>
    </row>
    <row r="1263" spans="9:10">
      <c r="I1263" s="91"/>
      <c r="J1263" s="91"/>
    </row>
    <row r="1264" spans="9:10">
      <c r="I1264" s="91"/>
      <c r="J1264" s="91"/>
    </row>
    <row r="1265" spans="9:10">
      <c r="I1265" s="91"/>
      <c r="J1265" s="91"/>
    </row>
    <row r="1266" spans="9:10">
      <c r="I1266" s="91"/>
      <c r="J1266" s="91"/>
    </row>
    <row r="1267" spans="9:10">
      <c r="I1267" s="91"/>
      <c r="J1267" s="91"/>
    </row>
    <row r="1268" spans="9:10">
      <c r="I1268" s="91"/>
      <c r="J1268" s="91"/>
    </row>
    <row r="1269" spans="9:10">
      <c r="I1269" s="91"/>
      <c r="J1269" s="91"/>
    </row>
    <row r="1270" spans="9:10">
      <c r="I1270" s="91"/>
      <c r="J1270" s="91"/>
    </row>
    <row r="1271" spans="9:10">
      <c r="I1271" s="91"/>
      <c r="J1271" s="91"/>
    </row>
    <row r="1272" spans="9:10">
      <c r="I1272" s="91"/>
      <c r="J1272" s="91"/>
    </row>
    <row r="1273" spans="9:10">
      <c r="I1273" s="91"/>
      <c r="J1273" s="91"/>
    </row>
    <row r="1274" spans="9:10">
      <c r="I1274" s="91"/>
      <c r="J1274" s="91"/>
    </row>
    <row r="1275" spans="9:10">
      <c r="I1275" s="91"/>
      <c r="J1275" s="91"/>
    </row>
    <row r="1276" spans="9:10">
      <c r="I1276" s="91"/>
      <c r="J1276" s="91"/>
    </row>
    <row r="1277" spans="9:10">
      <c r="I1277" s="91"/>
      <c r="J1277" s="91"/>
    </row>
    <row r="1278" spans="9:10">
      <c r="I1278" s="91"/>
      <c r="J1278" s="91"/>
    </row>
    <row r="1279" spans="9:10">
      <c r="I1279" s="91"/>
      <c r="J1279" s="91"/>
    </row>
    <row r="1280" spans="9:10">
      <c r="I1280" s="91"/>
      <c r="J1280" s="91"/>
    </row>
    <row r="1281" spans="9:10">
      <c r="I1281" s="91"/>
      <c r="J1281" s="91"/>
    </row>
    <row r="1282" spans="9:10">
      <c r="I1282" s="91"/>
      <c r="J1282" s="91"/>
    </row>
    <row r="1283" spans="9:10">
      <c r="I1283" s="91"/>
      <c r="J1283" s="91"/>
    </row>
    <row r="1284" spans="9:10">
      <c r="I1284" s="91"/>
      <c r="J1284" s="91"/>
    </row>
    <row r="1285" spans="9:10">
      <c r="I1285" s="91"/>
      <c r="J1285" s="91"/>
    </row>
    <row r="1286" spans="9:10">
      <c r="I1286" s="91"/>
      <c r="J1286" s="91"/>
    </row>
    <row r="1287" spans="9:10">
      <c r="I1287" s="91"/>
      <c r="J1287" s="91"/>
    </row>
    <row r="1288" spans="9:10">
      <c r="I1288" s="91"/>
      <c r="J1288" s="91"/>
    </row>
    <row r="1289" spans="9:10">
      <c r="I1289" s="91"/>
      <c r="J1289" s="91"/>
    </row>
    <row r="1290" spans="9:10">
      <c r="I1290" s="91"/>
      <c r="J1290" s="91"/>
    </row>
    <row r="1291" spans="9:10">
      <c r="I1291" s="91"/>
      <c r="J1291" s="91"/>
    </row>
    <row r="1292" spans="9:10">
      <c r="I1292" s="91"/>
      <c r="J1292" s="91"/>
    </row>
    <row r="1293" spans="9:10">
      <c r="I1293" s="91"/>
      <c r="J1293" s="91"/>
    </row>
    <row r="1294" spans="9:10">
      <c r="I1294" s="91"/>
      <c r="J1294" s="91"/>
    </row>
    <row r="1295" spans="9:10">
      <c r="I1295" s="91"/>
      <c r="J1295" s="91"/>
    </row>
    <row r="1296" spans="9:10">
      <c r="I1296" s="91"/>
      <c r="J1296" s="91"/>
    </row>
    <row r="1297" spans="9:10">
      <c r="I1297" s="91"/>
      <c r="J1297" s="91"/>
    </row>
    <row r="1298" spans="9:10">
      <c r="I1298" s="91"/>
      <c r="J1298" s="91"/>
    </row>
    <row r="1299" spans="9:10">
      <c r="I1299" s="91"/>
      <c r="J1299" s="91"/>
    </row>
    <row r="1300" spans="9:10">
      <c r="I1300" s="91"/>
      <c r="J1300" s="91"/>
    </row>
    <row r="1301" spans="9:10">
      <c r="I1301" s="91"/>
      <c r="J1301" s="91"/>
    </row>
    <row r="1302" spans="9:10">
      <c r="I1302" s="91"/>
      <c r="J1302" s="91"/>
    </row>
    <row r="1303" spans="9:10">
      <c r="I1303" s="91"/>
      <c r="J1303" s="91"/>
    </row>
    <row r="1304" spans="9:10">
      <c r="I1304" s="91"/>
      <c r="J1304" s="91"/>
    </row>
    <row r="1305" spans="9:10">
      <c r="I1305" s="91"/>
      <c r="J1305" s="91"/>
    </row>
    <row r="1306" spans="9:10">
      <c r="I1306" s="91"/>
      <c r="J1306" s="91"/>
    </row>
    <row r="1307" spans="9:10">
      <c r="I1307" s="91"/>
      <c r="J1307" s="91"/>
    </row>
    <row r="1308" spans="9:10">
      <c r="I1308" s="91"/>
      <c r="J1308" s="91"/>
    </row>
    <row r="1309" spans="9:10">
      <c r="I1309" s="91"/>
      <c r="J1309" s="91"/>
    </row>
    <row r="1310" spans="9:10">
      <c r="I1310" s="91"/>
      <c r="J1310" s="91"/>
    </row>
    <row r="1311" spans="9:10">
      <c r="I1311" s="91"/>
      <c r="J1311" s="91"/>
    </row>
    <row r="1312" spans="9:10">
      <c r="I1312" s="91"/>
      <c r="J1312" s="91"/>
    </row>
    <row r="1313" spans="9:10">
      <c r="I1313" s="91"/>
      <c r="J1313" s="91"/>
    </row>
    <row r="1314" spans="9:10">
      <c r="I1314" s="91"/>
      <c r="J1314" s="91"/>
    </row>
    <row r="1315" spans="9:10">
      <c r="I1315" s="91"/>
      <c r="J1315" s="91"/>
    </row>
    <row r="1316" spans="9:10">
      <c r="I1316" s="91"/>
      <c r="J1316" s="91"/>
    </row>
    <row r="1317" spans="9:10">
      <c r="I1317" s="91"/>
      <c r="J1317" s="91"/>
    </row>
    <row r="1318" spans="9:10">
      <c r="I1318" s="91"/>
      <c r="J1318" s="91"/>
    </row>
    <row r="1319" spans="9:10">
      <c r="I1319" s="91"/>
      <c r="J1319" s="91"/>
    </row>
    <row r="1320" spans="9:10">
      <c r="I1320" s="91"/>
      <c r="J1320" s="91"/>
    </row>
    <row r="1321" spans="9:10">
      <c r="I1321" s="91"/>
      <c r="J1321" s="91"/>
    </row>
    <row r="1322" spans="9:10">
      <c r="I1322" s="91"/>
      <c r="J1322" s="91"/>
    </row>
    <row r="1323" spans="9:10">
      <c r="I1323" s="91"/>
      <c r="J1323" s="91"/>
    </row>
    <row r="1324" spans="9:10">
      <c r="I1324" s="91"/>
      <c r="J1324" s="91"/>
    </row>
    <row r="1325" spans="9:10">
      <c r="I1325" s="91"/>
      <c r="J1325" s="91"/>
    </row>
    <row r="1326" spans="9:10">
      <c r="I1326" s="91"/>
      <c r="J1326" s="91"/>
    </row>
    <row r="1327" spans="9:10">
      <c r="I1327" s="91"/>
      <c r="J1327" s="91"/>
    </row>
    <row r="1328" spans="9:10">
      <c r="I1328" s="91"/>
      <c r="J1328" s="91"/>
    </row>
    <row r="1329" spans="9:10">
      <c r="I1329" s="91"/>
      <c r="J1329" s="91"/>
    </row>
    <row r="1330" spans="9:10">
      <c r="I1330" s="91"/>
      <c r="J1330" s="91"/>
    </row>
    <row r="1331" spans="9:10">
      <c r="I1331" s="91"/>
      <c r="J1331" s="91"/>
    </row>
    <row r="1332" spans="9:10">
      <c r="I1332" s="91"/>
      <c r="J1332" s="91"/>
    </row>
    <row r="1333" spans="9:10">
      <c r="I1333" s="91"/>
      <c r="J1333" s="91"/>
    </row>
    <row r="1334" spans="9:10">
      <c r="I1334" s="91"/>
      <c r="J1334" s="91"/>
    </row>
    <row r="1335" spans="9:10">
      <c r="I1335" s="91"/>
      <c r="J1335" s="91"/>
    </row>
    <row r="1336" spans="9:10">
      <c r="I1336" s="91"/>
      <c r="J1336" s="91"/>
    </row>
    <row r="1337" spans="9:10">
      <c r="I1337" s="91"/>
      <c r="J1337" s="91"/>
    </row>
    <row r="1338" spans="9:10">
      <c r="I1338" s="91"/>
      <c r="J1338" s="91"/>
    </row>
    <row r="1339" spans="9:10">
      <c r="I1339" s="91"/>
      <c r="J1339" s="91"/>
    </row>
    <row r="1340" spans="9:10">
      <c r="I1340" s="91"/>
      <c r="J1340" s="91"/>
    </row>
    <row r="1341" spans="9:10">
      <c r="I1341" s="91"/>
      <c r="J1341" s="91"/>
    </row>
    <row r="1342" spans="9:10">
      <c r="I1342" s="91"/>
      <c r="J1342" s="91"/>
    </row>
    <row r="1343" spans="9:10">
      <c r="I1343" s="91"/>
      <c r="J1343" s="91"/>
    </row>
    <row r="1344" spans="9:10">
      <c r="I1344" s="91"/>
      <c r="J1344" s="91"/>
    </row>
    <row r="1345" spans="9:10">
      <c r="I1345" s="91"/>
      <c r="J1345" s="91"/>
    </row>
    <row r="1346" spans="9:10">
      <c r="I1346" s="91"/>
      <c r="J1346" s="91"/>
    </row>
    <row r="1347" spans="9:10">
      <c r="I1347" s="91"/>
      <c r="J1347" s="91"/>
    </row>
    <row r="1348" spans="9:10">
      <c r="I1348" s="91"/>
      <c r="J1348" s="91"/>
    </row>
    <row r="1349" spans="9:10">
      <c r="I1349" s="91"/>
      <c r="J1349" s="91"/>
    </row>
    <row r="1350" spans="9:10">
      <c r="I1350" s="91"/>
      <c r="J1350" s="91"/>
    </row>
    <row r="1351" spans="9:10">
      <c r="I1351" s="91"/>
      <c r="J1351" s="91"/>
    </row>
    <row r="1352" spans="9:10">
      <c r="I1352" s="91"/>
      <c r="J1352" s="91"/>
    </row>
    <row r="1353" spans="9:10">
      <c r="I1353" s="91"/>
      <c r="J1353" s="91"/>
    </row>
    <row r="1354" spans="9:10">
      <c r="I1354" s="91"/>
      <c r="J1354" s="91"/>
    </row>
    <row r="1355" spans="9:10">
      <c r="I1355" s="91"/>
      <c r="J1355" s="91"/>
    </row>
    <row r="1356" spans="9:10">
      <c r="I1356" s="91"/>
      <c r="J1356" s="91"/>
    </row>
    <row r="1357" spans="9:10">
      <c r="I1357" s="91"/>
      <c r="J1357" s="91"/>
    </row>
    <row r="1358" spans="9:10">
      <c r="I1358" s="91"/>
      <c r="J1358" s="91"/>
    </row>
    <row r="1359" spans="9:10">
      <c r="I1359" s="91"/>
      <c r="J1359" s="91"/>
    </row>
    <row r="1360" spans="9:10">
      <c r="I1360" s="91"/>
      <c r="J1360" s="91"/>
    </row>
    <row r="1361" spans="9:10">
      <c r="I1361" s="91"/>
      <c r="J1361" s="91"/>
    </row>
    <row r="1362" spans="9:10">
      <c r="I1362" s="91"/>
      <c r="J1362" s="91"/>
    </row>
    <row r="1363" spans="9:10">
      <c r="I1363" s="91"/>
      <c r="J1363" s="91"/>
    </row>
    <row r="1364" spans="9:10">
      <c r="I1364" s="91"/>
      <c r="J1364" s="91"/>
    </row>
    <row r="1365" spans="9:10">
      <c r="I1365" s="91"/>
      <c r="J1365" s="91"/>
    </row>
    <row r="1366" spans="9:10">
      <c r="I1366" s="91"/>
      <c r="J1366" s="91"/>
    </row>
    <row r="1367" spans="9:10">
      <c r="I1367" s="91"/>
      <c r="J1367" s="91"/>
    </row>
    <row r="1368" spans="9:10">
      <c r="I1368" s="91"/>
      <c r="J1368" s="91"/>
    </row>
    <row r="1369" spans="9:10">
      <c r="I1369" s="91"/>
      <c r="J1369" s="91"/>
    </row>
    <row r="1370" spans="9:10">
      <c r="I1370" s="91"/>
      <c r="J1370" s="91"/>
    </row>
    <row r="1371" spans="9:10">
      <c r="I1371" s="91"/>
      <c r="J1371" s="91"/>
    </row>
    <row r="1372" spans="9:10">
      <c r="I1372" s="91"/>
      <c r="J1372" s="91"/>
    </row>
    <row r="1373" spans="9:10">
      <c r="I1373" s="91"/>
      <c r="J1373" s="91"/>
    </row>
    <row r="1374" spans="9:10">
      <c r="I1374" s="91"/>
      <c r="J1374" s="91"/>
    </row>
    <row r="1375" spans="9:10">
      <c r="I1375" s="91"/>
      <c r="J1375" s="91"/>
    </row>
    <row r="1376" spans="9:10">
      <c r="I1376" s="91"/>
      <c r="J1376" s="91"/>
    </row>
    <row r="1377" spans="9:10">
      <c r="I1377" s="91"/>
      <c r="J1377" s="91"/>
    </row>
    <row r="1378" spans="9:10">
      <c r="I1378" s="91"/>
      <c r="J1378" s="91"/>
    </row>
    <row r="1379" spans="9:10">
      <c r="I1379" s="91"/>
      <c r="J1379" s="91"/>
    </row>
    <row r="1380" spans="9:10">
      <c r="I1380" s="91"/>
      <c r="J1380" s="91"/>
    </row>
    <row r="1381" spans="9:10">
      <c r="I1381" s="91"/>
      <c r="J1381" s="91"/>
    </row>
    <row r="1382" spans="9:10">
      <c r="I1382" s="91"/>
      <c r="J1382" s="91"/>
    </row>
    <row r="1383" spans="9:10">
      <c r="I1383" s="91"/>
      <c r="J1383" s="91"/>
    </row>
    <row r="1384" spans="9:10">
      <c r="I1384" s="91"/>
      <c r="J1384" s="91"/>
    </row>
    <row r="1385" spans="9:10">
      <c r="I1385" s="91"/>
      <c r="J1385" s="91"/>
    </row>
    <row r="1386" spans="9:10">
      <c r="I1386" s="91"/>
      <c r="J1386" s="91"/>
    </row>
    <row r="1387" spans="9:10">
      <c r="I1387" s="91"/>
      <c r="J1387" s="91"/>
    </row>
    <row r="1388" spans="9:10">
      <c r="I1388" s="91"/>
      <c r="J1388" s="91"/>
    </row>
    <row r="1389" spans="9:10">
      <c r="I1389" s="91"/>
      <c r="J1389" s="91"/>
    </row>
    <row r="1390" spans="9:10">
      <c r="I1390" s="91"/>
      <c r="J1390" s="91"/>
    </row>
    <row r="1391" spans="9:10">
      <c r="I1391" s="91"/>
      <c r="J1391" s="91"/>
    </row>
    <row r="1392" spans="9:10">
      <c r="I1392" s="91"/>
      <c r="J1392" s="91"/>
    </row>
    <row r="1393" spans="9:10">
      <c r="I1393" s="91"/>
      <c r="J1393" s="91"/>
    </row>
    <row r="1394" spans="9:10">
      <c r="I1394" s="91"/>
      <c r="J1394" s="91"/>
    </row>
    <row r="1395" spans="9:10">
      <c r="I1395" s="91"/>
      <c r="J1395" s="91"/>
    </row>
    <row r="1396" spans="9:10">
      <c r="I1396" s="91"/>
      <c r="J1396" s="91"/>
    </row>
    <row r="1397" spans="9:10">
      <c r="I1397" s="91"/>
      <c r="J1397" s="91"/>
    </row>
    <row r="1398" spans="9:10">
      <c r="I1398" s="91"/>
      <c r="J1398" s="91"/>
    </row>
    <row r="1399" spans="9:10">
      <c r="I1399" s="91"/>
      <c r="J1399" s="91"/>
    </row>
    <row r="1400" spans="9:10">
      <c r="I1400" s="91"/>
      <c r="J1400" s="91"/>
    </row>
    <row r="1401" spans="9:10">
      <c r="I1401" s="91"/>
      <c r="J1401" s="91"/>
    </row>
    <row r="1402" spans="9:10">
      <c r="I1402" s="91"/>
      <c r="J1402" s="91"/>
    </row>
    <row r="1403" spans="9:10">
      <c r="I1403" s="91"/>
      <c r="J1403" s="91"/>
    </row>
    <row r="1404" spans="9:10">
      <c r="I1404" s="91"/>
      <c r="J1404" s="91"/>
    </row>
    <row r="1405" spans="9:10">
      <c r="I1405" s="91"/>
      <c r="J1405" s="91"/>
    </row>
    <row r="1406" spans="9:10">
      <c r="I1406" s="91"/>
      <c r="J1406" s="91"/>
    </row>
    <row r="1407" spans="9:10">
      <c r="I1407" s="91"/>
      <c r="J1407" s="91"/>
    </row>
    <row r="1408" spans="9:10">
      <c r="I1408" s="91"/>
      <c r="J1408" s="91"/>
    </row>
    <row r="1409" spans="9:10">
      <c r="I1409" s="91"/>
      <c r="J1409" s="91"/>
    </row>
    <row r="1410" spans="9:10">
      <c r="I1410" s="91"/>
      <c r="J1410" s="91"/>
    </row>
    <row r="1411" spans="9:10">
      <c r="I1411" s="91"/>
      <c r="J1411" s="91"/>
    </row>
    <row r="1412" spans="9:10">
      <c r="I1412" s="91"/>
      <c r="J1412" s="91"/>
    </row>
    <row r="1413" spans="9:10">
      <c r="I1413" s="91"/>
      <c r="J1413" s="91"/>
    </row>
    <row r="1414" spans="9:10">
      <c r="I1414" s="91"/>
      <c r="J1414" s="91"/>
    </row>
    <row r="1415" spans="9:10">
      <c r="I1415" s="91"/>
      <c r="J1415" s="91"/>
    </row>
    <row r="1416" spans="9:10">
      <c r="I1416" s="91"/>
      <c r="J1416" s="91"/>
    </row>
    <row r="1417" spans="9:10">
      <c r="I1417" s="91"/>
      <c r="J1417" s="91"/>
    </row>
    <row r="1418" spans="9:10">
      <c r="I1418" s="91"/>
      <c r="J1418" s="91"/>
    </row>
    <row r="1419" spans="9:10">
      <c r="I1419" s="91"/>
      <c r="J1419" s="91"/>
    </row>
    <row r="1420" spans="9:10">
      <c r="I1420" s="91"/>
      <c r="J1420" s="91"/>
    </row>
    <row r="1421" spans="9:10">
      <c r="I1421" s="91"/>
      <c r="J1421" s="91"/>
    </row>
    <row r="1422" spans="9:10">
      <c r="I1422" s="91"/>
      <c r="J1422" s="91"/>
    </row>
    <row r="1423" spans="9:10">
      <c r="I1423" s="91"/>
      <c r="J1423" s="91"/>
    </row>
    <row r="1424" spans="9:10">
      <c r="I1424" s="91"/>
      <c r="J1424" s="91"/>
    </row>
    <row r="1425" spans="9:10">
      <c r="I1425" s="91"/>
      <c r="J1425" s="91"/>
    </row>
    <row r="1426" spans="9:10">
      <c r="I1426" s="91"/>
      <c r="J1426" s="91"/>
    </row>
    <row r="1427" spans="9:10">
      <c r="I1427" s="91"/>
      <c r="J1427" s="91"/>
    </row>
    <row r="1428" spans="9:10">
      <c r="I1428" s="91"/>
      <c r="J1428" s="91"/>
    </row>
    <row r="1429" spans="9:10">
      <c r="I1429" s="91"/>
      <c r="J1429" s="91"/>
    </row>
    <row r="1430" spans="9:10">
      <c r="I1430" s="91"/>
      <c r="J1430" s="91"/>
    </row>
    <row r="1431" spans="9:10">
      <c r="I1431" s="91"/>
      <c r="J1431" s="91"/>
    </row>
    <row r="1432" spans="9:10">
      <c r="I1432" s="91"/>
      <c r="J1432" s="91"/>
    </row>
    <row r="1433" spans="9:10">
      <c r="I1433" s="91"/>
      <c r="J1433" s="91"/>
    </row>
    <row r="1434" spans="9:10">
      <c r="I1434" s="91"/>
      <c r="J1434" s="91"/>
    </row>
    <row r="1435" spans="9:10">
      <c r="I1435" s="91"/>
      <c r="J1435" s="91"/>
    </row>
    <row r="1436" spans="9:10">
      <c r="I1436" s="91"/>
      <c r="J1436" s="91"/>
    </row>
    <row r="1437" spans="9:10">
      <c r="I1437" s="91"/>
      <c r="J1437" s="91"/>
    </row>
    <row r="1438" spans="9:10">
      <c r="I1438" s="91"/>
      <c r="J1438" s="91"/>
    </row>
    <row r="1439" spans="9:10">
      <c r="I1439" s="91"/>
      <c r="J1439" s="91"/>
    </row>
    <row r="1440" spans="9:10">
      <c r="I1440" s="91"/>
      <c r="J1440" s="91"/>
    </row>
    <row r="1441" spans="9:10">
      <c r="I1441" s="91"/>
      <c r="J1441" s="91"/>
    </row>
    <row r="1442" spans="9:10">
      <c r="I1442" s="91"/>
      <c r="J1442" s="91"/>
    </row>
    <row r="1443" spans="9:10">
      <c r="I1443" s="91"/>
      <c r="J1443" s="91"/>
    </row>
    <row r="1444" spans="9:10">
      <c r="I1444" s="91"/>
      <c r="J1444" s="91"/>
    </row>
    <row r="1445" spans="9:10">
      <c r="I1445" s="91"/>
      <c r="J1445" s="91"/>
    </row>
    <row r="1446" spans="9:10">
      <c r="I1446" s="91"/>
      <c r="J1446" s="91"/>
    </row>
    <row r="1447" spans="9:10">
      <c r="I1447" s="91"/>
      <c r="J1447" s="91"/>
    </row>
    <row r="1448" spans="9:10">
      <c r="I1448" s="91"/>
      <c r="J1448" s="91"/>
    </row>
    <row r="1449" spans="9:10">
      <c r="I1449" s="91"/>
      <c r="J1449" s="91"/>
    </row>
    <row r="1450" spans="9:10">
      <c r="I1450" s="91"/>
      <c r="J1450" s="91"/>
    </row>
    <row r="1451" spans="9:10">
      <c r="I1451" s="91"/>
      <c r="J1451" s="91"/>
    </row>
    <row r="1452" spans="9:10">
      <c r="I1452" s="91"/>
      <c r="J1452" s="91"/>
    </row>
    <row r="1453" spans="9:10">
      <c r="I1453" s="91"/>
      <c r="J1453" s="91"/>
    </row>
    <row r="1454" spans="9:10">
      <c r="I1454" s="91"/>
      <c r="J1454" s="91"/>
    </row>
    <row r="1455" spans="9:10">
      <c r="I1455" s="91"/>
      <c r="J1455" s="91"/>
    </row>
    <row r="1456" spans="9:10">
      <c r="I1456" s="91"/>
      <c r="J1456" s="91"/>
    </row>
    <row r="1457" spans="9:10">
      <c r="I1457" s="91"/>
      <c r="J1457" s="91"/>
    </row>
    <row r="1458" spans="9:10">
      <c r="I1458" s="91"/>
      <c r="J1458" s="91"/>
    </row>
    <row r="1459" spans="9:10">
      <c r="I1459" s="91"/>
      <c r="J1459" s="91"/>
    </row>
    <row r="1460" spans="9:10">
      <c r="I1460" s="91"/>
      <c r="J1460" s="91"/>
    </row>
    <row r="1461" spans="9:10">
      <c r="I1461" s="91"/>
      <c r="J1461" s="91"/>
    </row>
    <row r="1462" spans="9:10">
      <c r="I1462" s="91"/>
      <c r="J1462" s="91"/>
    </row>
    <row r="1463" spans="9:10">
      <c r="I1463" s="91"/>
      <c r="J1463" s="91"/>
    </row>
    <row r="1464" spans="9:10">
      <c r="I1464" s="91"/>
      <c r="J1464" s="91"/>
    </row>
    <row r="1465" spans="9:10">
      <c r="I1465" s="91"/>
      <c r="J1465" s="91"/>
    </row>
    <row r="1466" spans="9:10">
      <c r="I1466" s="91"/>
      <c r="J1466" s="91"/>
    </row>
    <row r="1467" spans="9:10">
      <c r="I1467" s="91"/>
      <c r="J1467" s="91"/>
    </row>
    <row r="1468" spans="9:10">
      <c r="I1468" s="91"/>
      <c r="J1468" s="91"/>
    </row>
    <row r="1469" spans="9:10">
      <c r="I1469" s="91"/>
      <c r="J1469" s="91"/>
    </row>
    <row r="1470" spans="9:10">
      <c r="I1470" s="91"/>
      <c r="J1470" s="91"/>
    </row>
    <row r="1471" spans="9:10">
      <c r="I1471" s="91"/>
      <c r="J1471" s="91"/>
    </row>
    <row r="1472" spans="9:10">
      <c r="I1472" s="91"/>
      <c r="J1472" s="91"/>
    </row>
    <row r="1473" spans="9:10">
      <c r="I1473" s="91"/>
      <c r="J1473" s="91"/>
    </row>
    <row r="1474" spans="9:10">
      <c r="I1474" s="91"/>
      <c r="J1474" s="91"/>
    </row>
    <row r="1475" spans="9:10">
      <c r="I1475" s="91"/>
      <c r="J1475" s="91"/>
    </row>
    <row r="1476" spans="9:10">
      <c r="I1476" s="91"/>
      <c r="J1476" s="91"/>
    </row>
    <row r="1477" spans="9:10">
      <c r="I1477" s="91"/>
      <c r="J1477" s="91"/>
    </row>
    <row r="1478" spans="9:10">
      <c r="I1478" s="91"/>
      <c r="J1478" s="91"/>
    </row>
    <row r="1479" spans="9:10">
      <c r="I1479" s="91"/>
      <c r="J1479" s="91"/>
    </row>
    <row r="1480" spans="9:10">
      <c r="I1480" s="91"/>
      <c r="J1480" s="91"/>
    </row>
    <row r="1481" spans="9:10">
      <c r="I1481" s="91"/>
      <c r="J1481" s="91"/>
    </row>
    <row r="1482" spans="9:10">
      <c r="I1482" s="91"/>
      <c r="J1482" s="91"/>
    </row>
    <row r="1483" spans="9:10">
      <c r="I1483" s="91"/>
      <c r="J1483" s="91"/>
    </row>
    <row r="1484" spans="9:10">
      <c r="I1484" s="91"/>
      <c r="J1484" s="91"/>
    </row>
    <row r="1485" spans="9:10">
      <c r="I1485" s="91"/>
      <c r="J1485" s="91"/>
    </row>
    <row r="1486" spans="9:10">
      <c r="I1486" s="91"/>
      <c r="J1486" s="91"/>
    </row>
    <row r="1487" spans="9:10">
      <c r="I1487" s="91"/>
      <c r="J1487" s="91"/>
    </row>
    <row r="1488" spans="9:10">
      <c r="I1488" s="91"/>
      <c r="J1488" s="91"/>
    </row>
    <row r="1489" spans="9:10">
      <c r="I1489" s="91"/>
      <c r="J1489" s="91"/>
    </row>
    <row r="1490" spans="9:10">
      <c r="I1490" s="91"/>
      <c r="J1490" s="91"/>
    </row>
    <row r="1491" spans="9:10">
      <c r="I1491" s="91"/>
      <c r="J1491" s="91"/>
    </row>
    <row r="1492" spans="9:10">
      <c r="I1492" s="91"/>
      <c r="J1492" s="91"/>
    </row>
    <row r="1493" spans="9:10">
      <c r="I1493" s="91"/>
      <c r="J1493" s="91"/>
    </row>
    <row r="1494" spans="9:10">
      <c r="I1494" s="91"/>
      <c r="J1494" s="91"/>
    </row>
    <row r="1495" spans="9:10">
      <c r="I1495" s="91"/>
      <c r="J1495" s="91"/>
    </row>
    <row r="1496" spans="9:10">
      <c r="I1496" s="91"/>
      <c r="J1496" s="91"/>
    </row>
    <row r="1497" spans="9:10">
      <c r="I1497" s="91"/>
      <c r="J1497" s="91"/>
    </row>
    <row r="1498" spans="9:10">
      <c r="I1498" s="91"/>
      <c r="J1498" s="91"/>
    </row>
    <row r="1499" spans="9:10">
      <c r="I1499" s="91"/>
      <c r="J1499" s="91"/>
    </row>
    <row r="1500" spans="9:10">
      <c r="I1500" s="91"/>
      <c r="J1500" s="91"/>
    </row>
    <row r="1501" spans="9:10">
      <c r="I1501" s="91"/>
      <c r="J1501" s="91"/>
    </row>
    <row r="1502" spans="9:10">
      <c r="I1502" s="91"/>
      <c r="J1502" s="91"/>
    </row>
    <row r="1503" spans="9:10">
      <c r="I1503" s="91"/>
      <c r="J1503" s="91"/>
    </row>
    <row r="1504" spans="9:10">
      <c r="I1504" s="91"/>
      <c r="J1504" s="91"/>
    </row>
    <row r="1505" spans="9:10">
      <c r="I1505" s="91"/>
      <c r="J1505" s="91"/>
    </row>
    <row r="1506" spans="9:10">
      <c r="I1506" s="91"/>
      <c r="J1506" s="91"/>
    </row>
    <row r="1507" spans="9:10">
      <c r="I1507" s="91"/>
      <c r="J1507" s="91"/>
    </row>
    <row r="1508" spans="9:10">
      <c r="I1508" s="91"/>
      <c r="J1508" s="91"/>
    </row>
    <row r="1509" spans="9:10">
      <c r="I1509" s="91"/>
      <c r="J1509" s="91"/>
    </row>
    <row r="1510" spans="9:10">
      <c r="I1510" s="91"/>
      <c r="J1510" s="91"/>
    </row>
    <row r="1511" spans="9:10">
      <c r="I1511" s="91"/>
      <c r="J1511" s="91"/>
    </row>
    <row r="1512" spans="9:10">
      <c r="I1512" s="91"/>
      <c r="J1512" s="91"/>
    </row>
    <row r="1513" spans="9:10">
      <c r="I1513" s="91"/>
      <c r="J1513" s="91"/>
    </row>
    <row r="1514" spans="9:10">
      <c r="I1514" s="91"/>
      <c r="J1514" s="91"/>
    </row>
    <row r="1515" spans="9:10">
      <c r="I1515" s="91"/>
      <c r="J1515" s="91"/>
    </row>
    <row r="1516" spans="9:10">
      <c r="I1516" s="91"/>
      <c r="J1516" s="91"/>
    </row>
    <row r="1517" spans="9:10">
      <c r="I1517" s="91"/>
      <c r="J1517" s="91"/>
    </row>
    <row r="1518" spans="9:10">
      <c r="I1518" s="91"/>
      <c r="J1518" s="91"/>
    </row>
    <row r="1519" spans="9:10">
      <c r="I1519" s="91"/>
      <c r="J1519" s="91"/>
    </row>
    <row r="1520" spans="9:10">
      <c r="I1520" s="91"/>
      <c r="J1520" s="91"/>
    </row>
    <row r="1521" spans="9:10">
      <c r="I1521" s="91"/>
      <c r="J1521" s="91"/>
    </row>
    <row r="1522" spans="9:10">
      <c r="I1522" s="91"/>
      <c r="J1522" s="91"/>
    </row>
    <row r="1523" spans="9:10">
      <c r="I1523" s="91"/>
      <c r="J1523" s="91"/>
    </row>
    <row r="1524" spans="9:10">
      <c r="I1524" s="91"/>
      <c r="J1524" s="91"/>
    </row>
    <row r="1525" spans="9:10">
      <c r="I1525" s="91"/>
      <c r="J1525" s="91"/>
    </row>
    <row r="1526" spans="9:10">
      <c r="I1526" s="91"/>
      <c r="J1526" s="91"/>
    </row>
    <row r="1527" spans="9:10">
      <c r="I1527" s="91"/>
      <c r="J1527" s="91"/>
    </row>
    <row r="1528" spans="9:10">
      <c r="I1528" s="91"/>
      <c r="J1528" s="91"/>
    </row>
    <row r="1529" spans="9:10">
      <c r="I1529" s="91"/>
      <c r="J1529" s="91"/>
    </row>
    <row r="1530" spans="9:10">
      <c r="I1530" s="91"/>
      <c r="J1530" s="91"/>
    </row>
    <row r="1531" spans="9:10">
      <c r="I1531" s="91"/>
      <c r="J1531" s="91"/>
    </row>
    <row r="1532" spans="9:10">
      <c r="I1532" s="91"/>
      <c r="J1532" s="91"/>
    </row>
    <row r="1533" spans="9:10">
      <c r="I1533" s="91"/>
      <c r="J1533" s="91"/>
    </row>
    <row r="1534" spans="9:10">
      <c r="I1534" s="91"/>
      <c r="J1534" s="91"/>
    </row>
    <row r="1535" spans="9:10">
      <c r="I1535" s="91"/>
      <c r="J1535" s="91"/>
    </row>
    <row r="1536" spans="9:10">
      <c r="I1536" s="91"/>
      <c r="J1536" s="91"/>
    </row>
    <row r="1537" spans="9:10">
      <c r="I1537" s="91"/>
      <c r="J1537" s="91"/>
    </row>
    <row r="1538" spans="9:10">
      <c r="I1538" s="91"/>
      <c r="J1538" s="91"/>
    </row>
    <row r="1539" spans="9:10">
      <c r="I1539" s="91"/>
      <c r="J1539" s="91"/>
    </row>
    <row r="1540" spans="9:10">
      <c r="I1540" s="91"/>
      <c r="J1540" s="91"/>
    </row>
    <row r="1541" spans="9:10">
      <c r="I1541" s="91"/>
      <c r="J1541" s="91"/>
    </row>
    <row r="1542" spans="9:10">
      <c r="I1542" s="91"/>
      <c r="J1542" s="91"/>
    </row>
    <row r="1543" spans="9:10">
      <c r="I1543" s="91"/>
      <c r="J1543" s="91"/>
    </row>
    <row r="1544" spans="9:10">
      <c r="I1544" s="91"/>
      <c r="J1544" s="91"/>
    </row>
    <row r="1545" spans="9:10">
      <c r="I1545" s="91"/>
      <c r="J1545" s="91"/>
    </row>
    <row r="1546" spans="9:10">
      <c r="I1546" s="91"/>
      <c r="J1546" s="91"/>
    </row>
    <row r="1547" spans="9:10">
      <c r="I1547" s="91"/>
      <c r="J1547" s="91"/>
    </row>
    <row r="1548" spans="9:10">
      <c r="I1548" s="91"/>
      <c r="J1548" s="91"/>
    </row>
    <row r="1549" spans="9:10">
      <c r="I1549" s="91"/>
      <c r="J1549" s="91"/>
    </row>
    <row r="1550" spans="9:10">
      <c r="I1550" s="91"/>
      <c r="J1550" s="91"/>
    </row>
    <row r="1551" spans="9:10">
      <c r="I1551" s="91"/>
      <c r="J1551" s="91"/>
    </row>
    <row r="1552" spans="9:10">
      <c r="I1552" s="91"/>
      <c r="J1552" s="91"/>
    </row>
    <row r="1553" spans="9:10">
      <c r="I1553" s="91"/>
      <c r="J1553" s="91"/>
    </row>
    <row r="1554" spans="9:10">
      <c r="I1554" s="91"/>
      <c r="J1554" s="91"/>
    </row>
    <row r="1555" spans="9:10">
      <c r="I1555" s="91"/>
      <c r="J1555" s="91"/>
    </row>
    <row r="1556" spans="9:10">
      <c r="I1556" s="91"/>
      <c r="J1556" s="91"/>
    </row>
    <row r="1557" spans="9:10">
      <c r="I1557" s="91"/>
      <c r="J1557" s="91"/>
    </row>
    <row r="1558" spans="9:10">
      <c r="I1558" s="91"/>
      <c r="J1558" s="91"/>
    </row>
    <row r="1559" spans="9:10">
      <c r="I1559" s="91"/>
      <c r="J1559" s="91"/>
    </row>
    <row r="1560" spans="9:10">
      <c r="I1560" s="91"/>
      <c r="J1560" s="91"/>
    </row>
    <row r="1561" spans="9:10">
      <c r="I1561" s="91"/>
      <c r="J1561" s="91"/>
    </row>
    <row r="1562" spans="9:10">
      <c r="I1562" s="91"/>
      <c r="J1562" s="91"/>
    </row>
    <row r="1563" spans="9:10">
      <c r="I1563" s="91"/>
      <c r="J1563" s="91"/>
    </row>
    <row r="1564" spans="9:10">
      <c r="I1564" s="91"/>
      <c r="J1564" s="91"/>
    </row>
    <row r="1565" spans="9:10">
      <c r="I1565" s="91"/>
      <c r="J1565" s="91"/>
    </row>
    <row r="1566" spans="9:10">
      <c r="I1566" s="91"/>
      <c r="J1566" s="91"/>
    </row>
    <row r="1567" spans="9:10">
      <c r="I1567" s="91"/>
      <c r="J1567" s="91"/>
    </row>
    <row r="1568" spans="9:10">
      <c r="I1568" s="91"/>
      <c r="J1568" s="91"/>
    </row>
    <row r="1569" spans="9:10">
      <c r="I1569" s="91"/>
      <c r="J1569" s="91"/>
    </row>
    <row r="1570" spans="9:10">
      <c r="I1570" s="91"/>
      <c r="J1570" s="91"/>
    </row>
    <row r="1571" spans="9:10">
      <c r="I1571" s="91"/>
      <c r="J1571" s="91"/>
    </row>
    <row r="1572" spans="9:10">
      <c r="I1572" s="91"/>
      <c r="J1572" s="91"/>
    </row>
    <row r="1573" spans="9:10">
      <c r="I1573" s="91"/>
      <c r="J1573" s="91"/>
    </row>
    <row r="1574" spans="9:10">
      <c r="I1574" s="91"/>
      <c r="J1574" s="91"/>
    </row>
    <row r="1575" spans="9:10">
      <c r="I1575" s="91"/>
      <c r="J1575" s="91"/>
    </row>
    <row r="1576" spans="9:10">
      <c r="I1576" s="91"/>
      <c r="J1576" s="91"/>
    </row>
    <row r="1577" spans="9:10">
      <c r="I1577" s="91"/>
      <c r="J1577" s="91"/>
    </row>
    <row r="1578" spans="9:10">
      <c r="I1578" s="91"/>
      <c r="J1578" s="91"/>
    </row>
    <row r="1579" spans="9:10">
      <c r="I1579" s="91"/>
      <c r="J1579" s="91"/>
    </row>
    <row r="1580" spans="9:10">
      <c r="I1580" s="91"/>
      <c r="J1580" s="91"/>
    </row>
    <row r="1581" spans="9:10">
      <c r="I1581" s="91"/>
      <c r="J1581" s="91"/>
    </row>
    <row r="1582" spans="9:10">
      <c r="I1582" s="91"/>
      <c r="J1582" s="91"/>
    </row>
    <row r="1583" spans="9:10">
      <c r="I1583" s="91"/>
      <c r="J1583" s="91"/>
    </row>
    <row r="1584" spans="9:10">
      <c r="I1584" s="91"/>
      <c r="J1584" s="91"/>
    </row>
    <row r="1585" spans="9:10">
      <c r="I1585" s="91"/>
      <c r="J1585" s="91"/>
    </row>
    <row r="1586" spans="9:10">
      <c r="I1586" s="91"/>
      <c r="J1586" s="91"/>
    </row>
    <row r="1587" spans="9:10">
      <c r="I1587" s="91"/>
      <c r="J1587" s="91"/>
    </row>
    <row r="1588" spans="9:10">
      <c r="I1588" s="91"/>
      <c r="J1588" s="91"/>
    </row>
    <row r="1589" spans="9:10">
      <c r="I1589" s="91"/>
      <c r="J1589" s="91"/>
    </row>
    <row r="1590" spans="9:10">
      <c r="I1590" s="91"/>
      <c r="J1590" s="91"/>
    </row>
    <row r="1591" spans="9:10">
      <c r="I1591" s="91"/>
      <c r="J1591" s="91"/>
    </row>
    <row r="1592" spans="9:10">
      <c r="I1592" s="91"/>
      <c r="J1592" s="91"/>
    </row>
    <row r="1593" spans="9:10">
      <c r="I1593" s="91"/>
      <c r="J1593" s="91"/>
    </row>
    <row r="1594" spans="9:10">
      <c r="I1594" s="91"/>
      <c r="J1594" s="91"/>
    </row>
    <row r="1595" spans="9:10">
      <c r="I1595" s="91"/>
      <c r="J1595" s="91"/>
    </row>
    <row r="1596" spans="9:10">
      <c r="I1596" s="91"/>
      <c r="J1596" s="91"/>
    </row>
    <row r="1597" spans="9:10">
      <c r="I1597" s="91"/>
      <c r="J1597" s="91"/>
    </row>
    <row r="1598" spans="9:10">
      <c r="I1598" s="91"/>
      <c r="J1598" s="91"/>
    </row>
    <row r="1599" spans="9:10">
      <c r="I1599" s="91"/>
      <c r="J1599" s="91"/>
    </row>
    <row r="1600" spans="9:10">
      <c r="I1600" s="91"/>
      <c r="J1600" s="91"/>
    </row>
    <row r="1601" spans="9:10">
      <c r="I1601" s="91"/>
      <c r="J1601" s="91"/>
    </row>
    <row r="1602" spans="9:10">
      <c r="I1602" s="91"/>
      <c r="J1602" s="91"/>
    </row>
    <row r="1603" spans="9:10">
      <c r="I1603" s="91"/>
      <c r="J1603" s="91"/>
    </row>
    <row r="1604" spans="9:10">
      <c r="I1604" s="91"/>
      <c r="J1604" s="91"/>
    </row>
    <row r="1605" spans="9:10">
      <c r="I1605" s="91"/>
      <c r="J1605" s="91"/>
    </row>
    <row r="1606" spans="9:10">
      <c r="I1606" s="91"/>
      <c r="J1606" s="91"/>
    </row>
    <row r="1607" spans="9:10">
      <c r="I1607" s="91"/>
      <c r="J1607" s="91"/>
    </row>
    <row r="1608" spans="9:10">
      <c r="I1608" s="91"/>
      <c r="J1608" s="91"/>
    </row>
    <row r="1609" spans="9:10">
      <c r="I1609" s="91"/>
      <c r="J1609" s="91"/>
    </row>
    <row r="1610" spans="9:10">
      <c r="I1610" s="91"/>
      <c r="J1610" s="91"/>
    </row>
    <row r="1611" spans="9:10">
      <c r="I1611" s="91"/>
      <c r="J1611" s="91"/>
    </row>
    <row r="1612" spans="9:10">
      <c r="I1612" s="91"/>
      <c r="J1612" s="91"/>
    </row>
    <row r="1613" spans="9:10">
      <c r="I1613" s="91"/>
      <c r="J1613" s="91"/>
    </row>
    <row r="1614" spans="9:10">
      <c r="I1614" s="91"/>
      <c r="J1614" s="91"/>
    </row>
    <row r="1615" spans="9:10">
      <c r="I1615" s="91"/>
      <c r="J1615" s="91"/>
    </row>
    <row r="1616" spans="9:10">
      <c r="I1616" s="91"/>
      <c r="J1616" s="91"/>
    </row>
    <row r="1617" spans="9:10">
      <c r="I1617" s="91"/>
      <c r="J1617" s="91"/>
    </row>
    <row r="1618" spans="9:10">
      <c r="I1618" s="91"/>
      <c r="J1618" s="91"/>
    </row>
    <row r="1619" spans="9:10">
      <c r="I1619" s="91"/>
      <c r="J1619" s="91"/>
    </row>
    <row r="1620" spans="9:10">
      <c r="I1620" s="91"/>
      <c r="J1620" s="91"/>
    </row>
    <row r="1621" spans="9:10">
      <c r="I1621" s="91"/>
      <c r="J1621" s="91"/>
    </row>
    <row r="1622" spans="9:10">
      <c r="I1622" s="91"/>
      <c r="J1622" s="91"/>
    </row>
    <row r="1623" spans="9:10">
      <c r="I1623" s="91"/>
      <c r="J1623" s="91"/>
    </row>
    <row r="1624" spans="9:10">
      <c r="I1624" s="91"/>
      <c r="J1624" s="91"/>
    </row>
    <row r="1625" spans="9:10">
      <c r="I1625" s="91"/>
      <c r="J1625" s="91"/>
    </row>
    <row r="1626" spans="9:10">
      <c r="I1626" s="91"/>
      <c r="J1626" s="91"/>
    </row>
    <row r="1627" spans="9:10">
      <c r="I1627" s="91"/>
      <c r="J1627" s="91"/>
    </row>
    <row r="1628" spans="9:10">
      <c r="I1628" s="91"/>
      <c r="J1628" s="91"/>
    </row>
    <row r="1629" spans="9:10">
      <c r="I1629" s="91"/>
      <c r="J1629" s="91"/>
    </row>
    <row r="1630" spans="9:10">
      <c r="I1630" s="91"/>
      <c r="J1630" s="91"/>
    </row>
    <row r="1631" spans="9:10">
      <c r="I1631" s="91"/>
      <c r="J1631" s="91"/>
    </row>
    <row r="1632" spans="9:10">
      <c r="I1632" s="91"/>
      <c r="J1632" s="91"/>
    </row>
    <row r="1633" spans="9:10">
      <c r="I1633" s="91"/>
      <c r="J1633" s="91"/>
    </row>
    <row r="1634" spans="9:10">
      <c r="I1634" s="91"/>
      <c r="J1634" s="91"/>
    </row>
    <row r="1635" spans="9:10">
      <c r="I1635" s="91"/>
      <c r="J1635" s="91"/>
    </row>
    <row r="1636" spans="9:10">
      <c r="I1636" s="91"/>
      <c r="J1636" s="91"/>
    </row>
    <row r="1637" spans="9:10">
      <c r="I1637" s="91"/>
      <c r="J1637" s="91"/>
    </row>
    <row r="1638" spans="9:10">
      <c r="I1638" s="91"/>
      <c r="J1638" s="91"/>
    </row>
    <row r="1639" spans="9:10">
      <c r="I1639" s="91"/>
      <c r="J1639" s="91"/>
    </row>
    <row r="1640" spans="9:10">
      <c r="I1640" s="91"/>
      <c r="J1640" s="91"/>
    </row>
    <row r="1641" spans="9:10">
      <c r="I1641" s="91"/>
      <c r="J1641" s="91"/>
    </row>
    <row r="1642" spans="9:10">
      <c r="I1642" s="91"/>
      <c r="J1642" s="91"/>
    </row>
    <row r="1643" spans="9:10">
      <c r="I1643" s="91"/>
      <c r="J1643" s="91"/>
    </row>
    <row r="1644" spans="9:10">
      <c r="I1644" s="91"/>
      <c r="J1644" s="91"/>
    </row>
    <row r="1645" spans="9:10">
      <c r="I1645" s="91"/>
      <c r="J1645" s="91"/>
    </row>
    <row r="1646" spans="9:10">
      <c r="I1646" s="91"/>
      <c r="J1646" s="91"/>
    </row>
    <row r="1647" spans="9:10">
      <c r="I1647" s="91"/>
      <c r="J1647" s="91"/>
    </row>
    <row r="1648" spans="9:10">
      <c r="I1648" s="91"/>
      <c r="J1648" s="91"/>
    </row>
    <row r="1649" spans="9:10">
      <c r="I1649" s="91"/>
      <c r="J1649" s="91"/>
    </row>
    <row r="1650" spans="9:10">
      <c r="I1650" s="91"/>
      <c r="J1650" s="91"/>
    </row>
    <row r="1651" spans="9:10">
      <c r="I1651" s="91"/>
      <c r="J1651" s="91"/>
    </row>
    <row r="1652" spans="9:10">
      <c r="I1652" s="91"/>
      <c r="J1652" s="91"/>
    </row>
    <row r="1653" spans="9:10">
      <c r="I1653" s="91"/>
      <c r="J1653" s="91"/>
    </row>
    <row r="1654" spans="9:10">
      <c r="I1654" s="91"/>
      <c r="J1654" s="91"/>
    </row>
    <row r="1655" spans="9:10">
      <c r="I1655" s="91"/>
      <c r="J1655" s="91"/>
    </row>
    <row r="1656" spans="9:10">
      <c r="I1656" s="91"/>
      <c r="J1656" s="91"/>
    </row>
    <row r="1657" spans="9:10">
      <c r="I1657" s="91"/>
      <c r="J1657" s="91"/>
    </row>
    <row r="1658" spans="9:10">
      <c r="I1658" s="91"/>
      <c r="J1658" s="91"/>
    </row>
    <row r="1659" spans="9:10">
      <c r="I1659" s="91"/>
      <c r="J1659" s="91"/>
    </row>
    <row r="1660" spans="9:10">
      <c r="I1660" s="91"/>
      <c r="J1660" s="91"/>
    </row>
    <row r="1661" spans="9:10">
      <c r="I1661" s="91"/>
      <c r="J1661" s="91"/>
    </row>
    <row r="1662" spans="9:10">
      <c r="I1662" s="91"/>
      <c r="J1662" s="91"/>
    </row>
    <row r="1663" spans="9:10">
      <c r="I1663" s="91"/>
      <c r="J1663" s="91"/>
    </row>
    <row r="1664" spans="9:10">
      <c r="I1664" s="91"/>
      <c r="J1664" s="91"/>
    </row>
    <row r="1665" spans="9:10">
      <c r="I1665" s="91"/>
      <c r="J1665" s="91"/>
    </row>
    <row r="1666" spans="9:10">
      <c r="I1666" s="91"/>
      <c r="J1666" s="91"/>
    </row>
    <row r="1667" spans="9:10">
      <c r="I1667" s="91"/>
      <c r="J1667" s="91"/>
    </row>
    <row r="1668" spans="9:10">
      <c r="I1668" s="91"/>
      <c r="J1668" s="91"/>
    </row>
    <row r="1669" spans="9:10">
      <c r="I1669" s="91"/>
      <c r="J1669" s="91"/>
    </row>
    <row r="1670" spans="9:10">
      <c r="I1670" s="91"/>
      <c r="J1670" s="91"/>
    </row>
    <row r="1671" spans="9:10">
      <c r="I1671" s="91"/>
      <c r="J1671" s="91"/>
    </row>
    <row r="1672" spans="9:10">
      <c r="I1672" s="91"/>
      <c r="J1672" s="91"/>
    </row>
    <row r="1673" spans="9:10">
      <c r="I1673" s="91"/>
      <c r="J1673" s="91"/>
    </row>
    <row r="1674" spans="9:10">
      <c r="I1674" s="91"/>
      <c r="J1674" s="91"/>
    </row>
    <row r="1675" spans="9:10">
      <c r="I1675" s="91"/>
      <c r="J1675" s="91"/>
    </row>
    <row r="1676" spans="9:10">
      <c r="I1676" s="91"/>
      <c r="J1676" s="91"/>
    </row>
    <row r="1677" spans="9:10">
      <c r="I1677" s="91"/>
      <c r="J1677" s="91"/>
    </row>
    <row r="1678" spans="9:10">
      <c r="I1678" s="91"/>
      <c r="J1678" s="91"/>
    </row>
    <row r="1679" spans="9:10">
      <c r="I1679" s="91"/>
      <c r="J1679" s="91"/>
    </row>
    <row r="1680" spans="9:10">
      <c r="I1680" s="91"/>
      <c r="J1680" s="91"/>
    </row>
    <row r="1681" spans="9:10">
      <c r="I1681" s="91"/>
      <c r="J1681" s="91"/>
    </row>
    <row r="1682" spans="9:10">
      <c r="I1682" s="91"/>
      <c r="J1682" s="91"/>
    </row>
    <row r="1683" spans="9:10">
      <c r="I1683" s="91"/>
      <c r="J1683" s="91"/>
    </row>
    <row r="1684" spans="9:10">
      <c r="I1684" s="91"/>
      <c r="J1684" s="91"/>
    </row>
    <row r="1685" spans="9:10">
      <c r="I1685" s="91"/>
      <c r="J1685" s="91"/>
    </row>
    <row r="1686" spans="9:10">
      <c r="I1686" s="91"/>
      <c r="J1686" s="91"/>
    </row>
    <row r="1687" spans="9:10">
      <c r="I1687" s="91"/>
      <c r="J1687" s="91"/>
    </row>
    <row r="1688" spans="9:10">
      <c r="I1688" s="91"/>
      <c r="J1688" s="91"/>
    </row>
    <row r="1689" spans="9:10">
      <c r="I1689" s="91"/>
      <c r="J1689" s="91"/>
    </row>
    <row r="1690" spans="9:10">
      <c r="I1690" s="91"/>
      <c r="J1690" s="91"/>
    </row>
    <row r="1691" spans="9:10">
      <c r="I1691" s="91"/>
      <c r="J1691" s="91"/>
    </row>
    <row r="1692" spans="9:10">
      <c r="I1692" s="91"/>
      <c r="J1692" s="91"/>
    </row>
    <row r="1693" spans="9:10">
      <c r="I1693" s="91"/>
      <c r="J1693" s="91"/>
    </row>
    <row r="1694" spans="9:10">
      <c r="I1694" s="91"/>
      <c r="J1694" s="91"/>
    </row>
    <row r="1695" spans="9:10">
      <c r="I1695" s="91"/>
      <c r="J1695" s="91"/>
    </row>
    <row r="1696" spans="9:10">
      <c r="I1696" s="91"/>
      <c r="J1696" s="91"/>
    </row>
    <row r="1697" spans="9:10">
      <c r="I1697" s="91"/>
      <c r="J1697" s="91"/>
    </row>
    <row r="1698" spans="9:10">
      <c r="I1698" s="91"/>
      <c r="J1698" s="91"/>
    </row>
    <row r="1699" spans="9:10">
      <c r="I1699" s="91"/>
      <c r="J1699" s="91"/>
    </row>
    <row r="1700" spans="9:10">
      <c r="I1700" s="91"/>
      <c r="J1700" s="91"/>
    </row>
    <row r="1701" spans="9:10">
      <c r="I1701" s="91"/>
      <c r="J1701" s="91"/>
    </row>
    <row r="1702" spans="9:10">
      <c r="I1702" s="91"/>
      <c r="J1702" s="91"/>
    </row>
    <row r="1703" spans="9:10">
      <c r="I1703" s="91"/>
      <c r="J1703" s="91"/>
    </row>
    <row r="1704" spans="9:10">
      <c r="I1704" s="91"/>
      <c r="J1704" s="91"/>
    </row>
    <row r="1705" spans="9:10">
      <c r="I1705" s="91"/>
      <c r="J1705" s="91"/>
    </row>
    <row r="1706" spans="9:10">
      <c r="I1706" s="91"/>
      <c r="J1706" s="91"/>
    </row>
    <row r="1707" spans="9:10">
      <c r="I1707" s="91"/>
      <c r="J1707" s="91"/>
    </row>
    <row r="1708" spans="9:10">
      <c r="I1708" s="91"/>
      <c r="J1708" s="91"/>
    </row>
    <row r="1709" spans="9:10">
      <c r="I1709" s="91"/>
      <c r="J1709" s="91"/>
    </row>
    <row r="1710" spans="9:10">
      <c r="I1710" s="91"/>
      <c r="J1710" s="91"/>
    </row>
    <row r="1711" spans="9:10">
      <c r="I1711" s="91"/>
      <c r="J1711" s="91"/>
    </row>
    <row r="1712" spans="9:10">
      <c r="I1712" s="91"/>
      <c r="J1712" s="91"/>
    </row>
    <row r="1713" spans="9:10">
      <c r="I1713" s="91"/>
      <c r="J1713" s="91"/>
    </row>
    <row r="1714" spans="9:10">
      <c r="I1714" s="91"/>
      <c r="J1714" s="91"/>
    </row>
    <row r="1715" spans="9:10">
      <c r="I1715" s="91"/>
      <c r="J1715" s="91"/>
    </row>
    <row r="1716" spans="9:10">
      <c r="I1716" s="91"/>
      <c r="J1716" s="91"/>
    </row>
    <row r="1717" spans="9:10">
      <c r="I1717" s="91"/>
      <c r="J1717" s="91"/>
    </row>
    <row r="1718" spans="9:10">
      <c r="I1718" s="91"/>
      <c r="J1718" s="91"/>
    </row>
    <row r="1719" spans="9:10">
      <c r="I1719" s="91"/>
      <c r="J1719" s="91"/>
    </row>
    <row r="1720" spans="9:10">
      <c r="I1720" s="91"/>
      <c r="J1720" s="91"/>
    </row>
    <row r="1721" spans="9:10">
      <c r="I1721" s="91"/>
      <c r="J1721" s="91"/>
    </row>
    <row r="1722" spans="9:10">
      <c r="I1722" s="91"/>
      <c r="J1722" s="91"/>
    </row>
    <row r="1723" spans="9:10">
      <c r="I1723" s="91"/>
      <c r="J1723" s="91"/>
    </row>
    <row r="1724" spans="9:10">
      <c r="I1724" s="91"/>
      <c r="J1724" s="91"/>
    </row>
    <row r="1725" spans="9:10">
      <c r="I1725" s="91"/>
      <c r="J1725" s="91"/>
    </row>
    <row r="1726" spans="9:10">
      <c r="I1726" s="91"/>
      <c r="J1726" s="91"/>
    </row>
    <row r="1727" spans="9:10">
      <c r="I1727" s="91"/>
      <c r="J1727" s="91"/>
    </row>
    <row r="1728" spans="9:10">
      <c r="I1728" s="91"/>
      <c r="J1728" s="91"/>
    </row>
    <row r="1729" spans="9:10">
      <c r="I1729" s="91"/>
      <c r="J1729" s="91"/>
    </row>
    <row r="1730" spans="9:10">
      <c r="I1730" s="91"/>
      <c r="J1730" s="91"/>
    </row>
    <row r="1731" spans="9:10">
      <c r="I1731" s="91"/>
      <c r="J1731" s="91"/>
    </row>
    <row r="1732" spans="9:10">
      <c r="I1732" s="91"/>
      <c r="J1732" s="91"/>
    </row>
    <row r="1733" spans="9:10">
      <c r="I1733" s="91"/>
      <c r="J1733" s="91"/>
    </row>
    <row r="1734" spans="9:10">
      <c r="I1734" s="91"/>
      <c r="J1734" s="91"/>
    </row>
    <row r="1735" spans="9:10">
      <c r="I1735" s="91"/>
      <c r="J1735" s="91"/>
    </row>
    <row r="1736" spans="9:10">
      <c r="I1736" s="91"/>
      <c r="J1736" s="91"/>
    </row>
    <row r="1737" spans="9:10">
      <c r="I1737" s="91"/>
      <c r="J1737" s="91"/>
    </row>
    <row r="1738" spans="9:10">
      <c r="I1738" s="91"/>
      <c r="J1738" s="91"/>
    </row>
    <row r="1739" spans="9:10">
      <c r="I1739" s="91"/>
      <c r="J1739" s="91"/>
    </row>
    <row r="1740" spans="9:10">
      <c r="I1740" s="91"/>
      <c r="J1740" s="91"/>
    </row>
    <row r="1741" spans="9:10">
      <c r="I1741" s="91"/>
      <c r="J1741" s="91"/>
    </row>
    <row r="1742" spans="9:10">
      <c r="I1742" s="91"/>
      <c r="J1742" s="91"/>
    </row>
    <row r="1743" spans="9:10">
      <c r="I1743" s="91"/>
      <c r="J1743" s="91"/>
    </row>
    <row r="1744" spans="9:10">
      <c r="I1744" s="91"/>
      <c r="J1744" s="91"/>
    </row>
    <row r="1745" spans="9:10">
      <c r="I1745" s="91"/>
      <c r="J1745" s="91"/>
    </row>
    <row r="1746" spans="9:10">
      <c r="I1746" s="91"/>
      <c r="J1746" s="91"/>
    </row>
    <row r="1747" spans="9:10">
      <c r="I1747" s="91"/>
      <c r="J1747" s="91"/>
    </row>
    <row r="1748" spans="9:10">
      <c r="I1748" s="91"/>
      <c r="J1748" s="91"/>
    </row>
    <row r="1749" spans="9:10">
      <c r="I1749" s="91"/>
      <c r="J1749" s="91"/>
    </row>
    <row r="1750" spans="9:10">
      <c r="I1750" s="91"/>
      <c r="J1750" s="91"/>
    </row>
    <row r="1751" spans="9:10">
      <c r="I1751" s="91"/>
      <c r="J1751" s="91"/>
    </row>
    <row r="1752" spans="9:10">
      <c r="I1752" s="91"/>
      <c r="J1752" s="91"/>
    </row>
    <row r="1753" spans="9:10">
      <c r="I1753" s="91"/>
      <c r="J1753" s="91"/>
    </row>
    <row r="1754" spans="9:10">
      <c r="I1754" s="91"/>
      <c r="J1754" s="91"/>
    </row>
    <row r="1755" spans="9:10">
      <c r="I1755" s="91"/>
      <c r="J1755" s="91"/>
    </row>
    <row r="1756" spans="9:10">
      <c r="I1756" s="91"/>
      <c r="J1756" s="91"/>
    </row>
    <row r="1757" spans="9:10">
      <c r="I1757" s="91"/>
      <c r="J1757" s="91"/>
    </row>
    <row r="1758" spans="9:10">
      <c r="I1758" s="91"/>
      <c r="J1758" s="91"/>
    </row>
    <row r="1759" spans="9:10">
      <c r="I1759" s="91"/>
      <c r="J1759" s="91"/>
    </row>
    <row r="1760" spans="9:10">
      <c r="I1760" s="91"/>
      <c r="J1760" s="91"/>
    </row>
    <row r="1761" spans="9:10">
      <c r="I1761" s="91"/>
      <c r="J1761" s="91"/>
    </row>
    <row r="1762" spans="9:10">
      <c r="I1762" s="91"/>
      <c r="J1762" s="91"/>
    </row>
    <row r="1763" spans="9:10">
      <c r="I1763" s="91"/>
      <c r="J1763" s="91"/>
    </row>
    <row r="1764" spans="9:10">
      <c r="I1764" s="91"/>
      <c r="J1764" s="91"/>
    </row>
    <row r="1765" spans="9:10">
      <c r="I1765" s="91"/>
      <c r="J1765" s="91"/>
    </row>
    <row r="1766" spans="9:10">
      <c r="I1766" s="91"/>
      <c r="J1766" s="91"/>
    </row>
    <row r="1767" spans="9:10">
      <c r="I1767" s="91"/>
      <c r="J1767" s="91"/>
    </row>
    <row r="1768" spans="9:10">
      <c r="I1768" s="91"/>
      <c r="J1768" s="91"/>
    </row>
    <row r="1769" spans="9:10">
      <c r="I1769" s="91"/>
      <c r="J1769" s="91"/>
    </row>
    <row r="1770" spans="9:10">
      <c r="I1770" s="91"/>
      <c r="J1770" s="91"/>
    </row>
    <row r="1771" spans="9:10">
      <c r="I1771" s="91"/>
      <c r="J1771" s="91"/>
    </row>
    <row r="1772" spans="9:10">
      <c r="I1772" s="91"/>
      <c r="J1772" s="91"/>
    </row>
    <row r="1773" spans="9:10">
      <c r="I1773" s="91"/>
      <c r="J1773" s="91"/>
    </row>
    <row r="1774" spans="9:10">
      <c r="I1774" s="91"/>
      <c r="J1774" s="91"/>
    </row>
    <row r="1775" spans="9:10">
      <c r="I1775" s="91"/>
      <c r="J1775" s="91"/>
    </row>
    <row r="1776" spans="9:10">
      <c r="I1776" s="91"/>
      <c r="J1776" s="91"/>
    </row>
    <row r="1777" spans="9:10">
      <c r="I1777" s="91"/>
      <c r="J1777" s="91"/>
    </row>
    <row r="1778" spans="9:10">
      <c r="I1778" s="91"/>
      <c r="J1778" s="91"/>
    </row>
    <row r="1779" spans="9:10">
      <c r="I1779" s="91"/>
      <c r="J1779" s="91"/>
    </row>
    <row r="1780" spans="9:10">
      <c r="I1780" s="91"/>
      <c r="J1780" s="91"/>
    </row>
    <row r="1781" spans="9:10">
      <c r="I1781" s="91"/>
      <c r="J1781" s="91"/>
    </row>
    <row r="1782" spans="9:10">
      <c r="I1782" s="91"/>
      <c r="J1782" s="91"/>
    </row>
    <row r="1783" spans="9:10">
      <c r="I1783" s="91"/>
      <c r="J1783" s="91"/>
    </row>
    <row r="1784" spans="9:10">
      <c r="I1784" s="91"/>
      <c r="J1784" s="91"/>
    </row>
    <row r="1785" spans="9:10">
      <c r="I1785" s="91"/>
      <c r="J1785" s="91"/>
    </row>
    <row r="1786" spans="9:10">
      <c r="I1786" s="91"/>
      <c r="J1786" s="91"/>
    </row>
    <row r="1787" spans="9:10">
      <c r="I1787" s="91"/>
      <c r="J1787" s="91"/>
    </row>
    <row r="1788" spans="9:10">
      <c r="I1788" s="91"/>
      <c r="J1788" s="91"/>
    </row>
    <row r="1789" spans="9:10">
      <c r="I1789" s="91"/>
      <c r="J1789" s="91"/>
    </row>
    <row r="1790" spans="9:10">
      <c r="I1790" s="91"/>
      <c r="J1790" s="91"/>
    </row>
    <row r="1791" spans="9:10">
      <c r="I1791" s="91"/>
      <c r="J1791" s="91"/>
    </row>
    <row r="1792" spans="9:10">
      <c r="I1792" s="91"/>
      <c r="J1792" s="91"/>
    </row>
    <row r="1793" spans="9:10">
      <c r="I1793" s="91"/>
      <c r="J1793" s="91"/>
    </row>
    <row r="1794" spans="9:10">
      <c r="I1794" s="91"/>
      <c r="J1794" s="91"/>
    </row>
    <row r="1795" spans="9:10">
      <c r="I1795" s="91"/>
      <c r="J1795" s="91"/>
    </row>
    <row r="1796" spans="9:10">
      <c r="I1796" s="91"/>
      <c r="J1796" s="91"/>
    </row>
    <row r="1797" spans="9:10">
      <c r="I1797" s="91"/>
      <c r="J1797" s="91"/>
    </row>
    <row r="1798" spans="9:10">
      <c r="I1798" s="91"/>
      <c r="J1798" s="91"/>
    </row>
    <row r="1799" spans="9:10">
      <c r="I1799" s="91"/>
      <c r="J1799" s="91"/>
    </row>
    <row r="1800" spans="9:10">
      <c r="I1800" s="91"/>
      <c r="J1800" s="91"/>
    </row>
    <row r="1801" spans="9:10">
      <c r="I1801" s="91"/>
      <c r="J1801" s="91"/>
    </row>
    <row r="1802" spans="9:10">
      <c r="I1802" s="91"/>
      <c r="J1802" s="91"/>
    </row>
    <row r="1803" spans="9:10">
      <c r="I1803" s="91"/>
      <c r="J1803" s="91"/>
    </row>
    <row r="1804" spans="9:10">
      <c r="I1804" s="91"/>
      <c r="J1804" s="91"/>
    </row>
    <row r="1805" spans="9:10">
      <c r="I1805" s="91"/>
      <c r="J1805" s="91"/>
    </row>
    <row r="1806" spans="9:10">
      <c r="I1806" s="91"/>
      <c r="J1806" s="91"/>
    </row>
    <row r="1807" spans="9:10">
      <c r="I1807" s="91"/>
      <c r="J1807" s="91"/>
    </row>
    <row r="1808" spans="9:10">
      <c r="I1808" s="91"/>
      <c r="J1808" s="91"/>
    </row>
    <row r="1809" spans="9:10">
      <c r="I1809" s="91"/>
      <c r="J1809" s="91"/>
    </row>
    <row r="1810" spans="9:10">
      <c r="I1810" s="91"/>
      <c r="J1810" s="91"/>
    </row>
    <row r="1811" spans="9:10">
      <c r="I1811" s="91"/>
      <c r="J1811" s="91"/>
    </row>
    <row r="1812" spans="9:10">
      <c r="I1812" s="91"/>
      <c r="J1812" s="91"/>
    </row>
    <row r="1813" spans="9:10">
      <c r="I1813" s="91"/>
      <c r="J1813" s="91"/>
    </row>
    <row r="1814" spans="9:10">
      <c r="I1814" s="91"/>
      <c r="J1814" s="91"/>
    </row>
    <row r="1815" spans="9:10">
      <c r="I1815" s="91"/>
      <c r="J1815" s="91"/>
    </row>
    <row r="1816" spans="9:10">
      <c r="I1816" s="91"/>
      <c r="J1816" s="91"/>
    </row>
    <row r="1817" spans="9:10">
      <c r="I1817" s="91"/>
      <c r="J1817" s="91"/>
    </row>
    <row r="1818" spans="9:10">
      <c r="I1818" s="91"/>
      <c r="J1818" s="91"/>
    </row>
    <row r="1819" spans="9:10">
      <c r="I1819" s="91"/>
      <c r="J1819" s="91"/>
    </row>
    <row r="1820" spans="9:10">
      <c r="I1820" s="91"/>
      <c r="J1820" s="91"/>
    </row>
    <row r="1821" spans="9:10">
      <c r="I1821" s="91"/>
      <c r="J1821" s="91"/>
    </row>
    <row r="1822" spans="9:10">
      <c r="I1822" s="91"/>
      <c r="J1822" s="91"/>
    </row>
    <row r="1823" spans="9:10">
      <c r="I1823" s="91"/>
      <c r="J1823" s="91"/>
    </row>
    <row r="1824" spans="9:10">
      <c r="I1824" s="91"/>
      <c r="J1824" s="91"/>
    </row>
    <row r="1825" spans="9:10">
      <c r="I1825" s="91"/>
      <c r="J1825" s="91"/>
    </row>
    <row r="1826" spans="9:10">
      <c r="I1826" s="91"/>
      <c r="J1826" s="91"/>
    </row>
    <row r="1827" spans="9:10">
      <c r="I1827" s="91"/>
      <c r="J1827" s="91"/>
    </row>
    <row r="1828" spans="9:10">
      <c r="I1828" s="91"/>
      <c r="J1828" s="91"/>
    </row>
    <row r="1829" spans="9:10">
      <c r="I1829" s="91"/>
      <c r="J1829" s="91"/>
    </row>
    <row r="1830" spans="9:10">
      <c r="I1830" s="91"/>
      <c r="J1830" s="91"/>
    </row>
    <row r="1831" spans="9:10">
      <c r="I1831" s="91"/>
      <c r="J1831" s="91"/>
    </row>
    <row r="1832" spans="9:10">
      <c r="I1832" s="91"/>
      <c r="J1832" s="91"/>
    </row>
    <row r="1833" spans="9:10">
      <c r="I1833" s="91"/>
      <c r="J1833" s="91"/>
    </row>
    <row r="1834" spans="9:10">
      <c r="I1834" s="91"/>
      <c r="J1834" s="91"/>
    </row>
    <row r="1835" spans="9:10">
      <c r="I1835" s="91"/>
      <c r="J1835" s="91"/>
    </row>
    <row r="1836" spans="9:10">
      <c r="I1836" s="91"/>
      <c r="J1836" s="91"/>
    </row>
    <row r="1837" spans="9:10">
      <c r="I1837" s="91"/>
      <c r="J1837" s="91"/>
    </row>
    <row r="1838" spans="9:10">
      <c r="I1838" s="91"/>
      <c r="J1838" s="91"/>
    </row>
    <row r="1839" spans="9:10">
      <c r="I1839" s="91"/>
      <c r="J1839" s="91"/>
    </row>
    <row r="1840" spans="9:10">
      <c r="I1840" s="91"/>
      <c r="J1840" s="91"/>
    </row>
    <row r="1841" spans="9:10">
      <c r="I1841" s="91"/>
      <c r="J1841" s="91"/>
    </row>
    <row r="1842" spans="9:10">
      <c r="I1842" s="91"/>
      <c r="J1842" s="91"/>
    </row>
    <row r="1843" spans="9:10">
      <c r="I1843" s="91"/>
      <c r="J1843" s="91"/>
    </row>
    <row r="1844" spans="9:10">
      <c r="I1844" s="91"/>
      <c r="J1844" s="91"/>
    </row>
    <row r="1845" spans="9:10">
      <c r="I1845" s="91"/>
      <c r="J1845" s="91"/>
    </row>
    <row r="1846" spans="9:10">
      <c r="I1846" s="91"/>
      <c r="J1846" s="91"/>
    </row>
    <row r="1847" spans="9:10">
      <c r="I1847" s="91"/>
      <c r="J1847" s="91"/>
    </row>
    <row r="1848" spans="9:10">
      <c r="I1848" s="91"/>
      <c r="J1848" s="91"/>
    </row>
    <row r="1849" spans="9:10">
      <c r="I1849" s="91"/>
      <c r="J1849" s="91"/>
    </row>
    <row r="1850" spans="9:10">
      <c r="I1850" s="91"/>
      <c r="J1850" s="91"/>
    </row>
    <row r="1851" spans="9:10">
      <c r="I1851" s="91"/>
      <c r="J1851" s="91"/>
    </row>
    <row r="1852" spans="9:10">
      <c r="I1852" s="91"/>
      <c r="J1852" s="91"/>
    </row>
    <row r="1853" spans="9:10">
      <c r="I1853" s="91"/>
      <c r="J1853" s="91"/>
    </row>
    <row r="1854" spans="9:10">
      <c r="I1854" s="91"/>
      <c r="J1854" s="91"/>
    </row>
    <row r="1855" spans="9:10">
      <c r="I1855" s="91"/>
      <c r="J1855" s="91"/>
    </row>
    <row r="1856" spans="9:10">
      <c r="I1856" s="91"/>
      <c r="J1856" s="91"/>
    </row>
    <row r="1857" spans="9:10">
      <c r="I1857" s="91"/>
      <c r="J1857" s="91"/>
    </row>
    <row r="1858" spans="9:10">
      <c r="I1858" s="91"/>
      <c r="J1858" s="91"/>
    </row>
    <row r="1859" spans="9:10">
      <c r="I1859" s="91"/>
      <c r="J1859" s="91"/>
    </row>
    <row r="1860" spans="9:10">
      <c r="I1860" s="91"/>
      <c r="J1860" s="91"/>
    </row>
    <row r="1861" spans="9:10">
      <c r="I1861" s="91"/>
      <c r="J1861" s="91"/>
    </row>
    <row r="1862" spans="9:10">
      <c r="I1862" s="91"/>
      <c r="J1862" s="91"/>
    </row>
    <row r="1863" spans="9:10">
      <c r="I1863" s="91"/>
      <c r="J1863" s="91"/>
    </row>
    <row r="1864" spans="9:10">
      <c r="I1864" s="91"/>
      <c r="J1864" s="91"/>
    </row>
    <row r="1865" spans="9:10">
      <c r="I1865" s="91"/>
      <c r="J1865" s="91"/>
    </row>
    <row r="1866" spans="9:10">
      <c r="I1866" s="91"/>
      <c r="J1866" s="91"/>
    </row>
    <row r="1867" spans="9:10">
      <c r="I1867" s="91"/>
      <c r="J1867" s="91"/>
    </row>
    <row r="1868" spans="9:10">
      <c r="I1868" s="91"/>
      <c r="J1868" s="91"/>
    </row>
    <row r="1869" spans="9:10">
      <c r="I1869" s="91"/>
      <c r="J1869" s="91"/>
    </row>
    <row r="1870" spans="9:10">
      <c r="I1870" s="91"/>
      <c r="J1870" s="91"/>
    </row>
    <row r="1871" spans="9:10">
      <c r="I1871" s="91"/>
      <c r="J1871" s="91"/>
    </row>
    <row r="1872" spans="9:10">
      <c r="I1872" s="91"/>
      <c r="J1872" s="91"/>
    </row>
    <row r="1873" spans="9:10">
      <c r="I1873" s="91"/>
      <c r="J1873" s="91"/>
    </row>
    <row r="1874" spans="9:10">
      <c r="I1874" s="91"/>
      <c r="J1874" s="91"/>
    </row>
    <row r="1875" spans="9:10">
      <c r="I1875" s="91"/>
      <c r="J1875" s="91"/>
    </row>
    <row r="1876" spans="9:10">
      <c r="I1876" s="91"/>
      <c r="J1876" s="91"/>
    </row>
    <row r="1877" spans="9:10">
      <c r="I1877" s="91"/>
      <c r="J1877" s="91"/>
    </row>
    <row r="1878" spans="9:10">
      <c r="I1878" s="91"/>
      <c r="J1878" s="91"/>
    </row>
    <row r="1879" spans="9:10">
      <c r="I1879" s="91"/>
      <c r="J1879" s="91"/>
    </row>
    <row r="1880" spans="9:10">
      <c r="I1880" s="91"/>
      <c r="J1880" s="91"/>
    </row>
    <row r="1881" spans="9:10">
      <c r="I1881" s="91"/>
      <c r="J1881" s="91"/>
    </row>
    <row r="1882" spans="9:10">
      <c r="I1882" s="91"/>
      <c r="J1882" s="91"/>
    </row>
    <row r="1883" spans="9:10">
      <c r="I1883" s="91"/>
      <c r="J1883" s="91"/>
    </row>
    <row r="1884" spans="9:10">
      <c r="I1884" s="91"/>
      <c r="J1884" s="91"/>
    </row>
    <row r="1885" spans="9:10">
      <c r="I1885" s="91"/>
      <c r="J1885" s="91"/>
    </row>
    <row r="1886" spans="9:10">
      <c r="I1886" s="91"/>
      <c r="J1886" s="91"/>
    </row>
    <row r="1887" spans="9:10">
      <c r="I1887" s="91"/>
      <c r="J1887" s="91"/>
    </row>
    <row r="1888" spans="9:10">
      <c r="I1888" s="91"/>
      <c r="J1888" s="91"/>
    </row>
    <row r="1889" spans="9:10">
      <c r="I1889" s="91"/>
      <c r="J1889" s="91"/>
    </row>
    <row r="1890" spans="9:10">
      <c r="I1890" s="91"/>
      <c r="J1890" s="91"/>
    </row>
    <row r="1891" spans="9:10">
      <c r="I1891" s="91"/>
      <c r="J1891" s="91"/>
    </row>
    <row r="1892" spans="9:10">
      <c r="I1892" s="91"/>
      <c r="J1892" s="91"/>
    </row>
    <row r="1893" spans="9:10">
      <c r="I1893" s="91"/>
      <c r="J1893" s="91"/>
    </row>
    <row r="1894" spans="9:10">
      <c r="I1894" s="91"/>
      <c r="J1894" s="91"/>
    </row>
    <row r="1895" spans="9:10">
      <c r="I1895" s="91"/>
      <c r="J1895" s="91"/>
    </row>
    <row r="1896" spans="9:10">
      <c r="I1896" s="91"/>
      <c r="J1896" s="91"/>
    </row>
    <row r="1897" spans="9:10">
      <c r="I1897" s="91"/>
      <c r="J1897" s="91"/>
    </row>
    <row r="1898" spans="9:10">
      <c r="I1898" s="91"/>
      <c r="J1898" s="91"/>
    </row>
    <row r="1899" spans="9:10">
      <c r="I1899" s="91"/>
      <c r="J1899" s="91"/>
    </row>
    <row r="1900" spans="9:10">
      <c r="I1900" s="91"/>
      <c r="J1900" s="91"/>
    </row>
    <row r="1901" spans="9:10">
      <c r="I1901" s="91"/>
      <c r="J1901" s="91"/>
    </row>
    <row r="1902" spans="9:10">
      <c r="I1902" s="91"/>
      <c r="J1902" s="91"/>
    </row>
    <row r="1903" spans="9:10">
      <c r="I1903" s="91"/>
      <c r="J1903" s="91"/>
    </row>
    <row r="1904" spans="9:10">
      <c r="I1904" s="91"/>
      <c r="J1904" s="91"/>
    </row>
    <row r="1905" spans="9:10">
      <c r="I1905" s="91"/>
      <c r="J1905" s="91"/>
    </row>
    <row r="1906" spans="9:10">
      <c r="I1906" s="91"/>
      <c r="J1906" s="91"/>
    </row>
    <row r="1907" spans="9:10">
      <c r="I1907" s="91"/>
      <c r="J1907" s="91"/>
    </row>
    <row r="1908" spans="9:10">
      <c r="I1908" s="91"/>
      <c r="J1908" s="91"/>
    </row>
    <row r="1909" spans="9:10">
      <c r="I1909" s="91"/>
      <c r="J1909" s="91"/>
    </row>
    <row r="1910" spans="9:10">
      <c r="I1910" s="91"/>
      <c r="J1910" s="91"/>
    </row>
    <row r="1911" spans="9:10">
      <c r="I1911" s="91"/>
      <c r="J1911" s="91"/>
    </row>
    <row r="1912" spans="9:10">
      <c r="I1912" s="91"/>
      <c r="J1912" s="91"/>
    </row>
    <row r="1913" spans="9:10">
      <c r="I1913" s="91"/>
      <c r="J1913" s="91"/>
    </row>
    <row r="1914" spans="9:10">
      <c r="I1914" s="91"/>
      <c r="J1914" s="91"/>
    </row>
    <row r="1915" spans="9:10">
      <c r="I1915" s="91"/>
      <c r="J1915" s="91"/>
    </row>
    <row r="1916" spans="9:10">
      <c r="I1916" s="91"/>
      <c r="J1916" s="91"/>
    </row>
    <row r="1917" spans="9:10">
      <c r="I1917" s="91"/>
      <c r="J1917" s="91"/>
    </row>
    <row r="1918" spans="9:10">
      <c r="I1918" s="91"/>
      <c r="J1918" s="91"/>
    </row>
    <row r="1919" spans="9:10">
      <c r="I1919" s="91"/>
      <c r="J1919" s="91"/>
    </row>
    <row r="1920" spans="9:10">
      <c r="I1920" s="91"/>
      <c r="J1920" s="91"/>
    </row>
    <row r="1921" spans="9:10">
      <c r="I1921" s="91"/>
      <c r="J1921" s="91"/>
    </row>
    <row r="1922" spans="9:10">
      <c r="I1922" s="91"/>
      <c r="J1922" s="91"/>
    </row>
    <row r="1923" spans="9:10">
      <c r="I1923" s="91"/>
      <c r="J1923" s="91"/>
    </row>
    <row r="1924" spans="9:10">
      <c r="I1924" s="91"/>
      <c r="J1924" s="91"/>
    </row>
    <row r="1925" spans="9:10">
      <c r="I1925" s="91"/>
      <c r="J1925" s="91"/>
    </row>
    <row r="1926" spans="9:10">
      <c r="I1926" s="91"/>
      <c r="J1926" s="91"/>
    </row>
    <row r="1927" spans="9:10">
      <c r="I1927" s="91"/>
      <c r="J1927" s="91"/>
    </row>
    <row r="1928" spans="9:10">
      <c r="I1928" s="91"/>
      <c r="J1928" s="91"/>
    </row>
    <row r="1929" spans="9:10">
      <c r="I1929" s="91"/>
      <c r="J1929" s="91"/>
    </row>
    <row r="1930" spans="9:10">
      <c r="I1930" s="91"/>
      <c r="J1930" s="91"/>
    </row>
    <row r="1931" spans="9:10">
      <c r="I1931" s="91"/>
      <c r="J1931" s="91"/>
    </row>
    <row r="1932" spans="9:10">
      <c r="I1932" s="91"/>
      <c r="J1932" s="91"/>
    </row>
    <row r="1933" spans="9:10">
      <c r="I1933" s="91"/>
      <c r="J1933" s="91"/>
    </row>
    <row r="1934" spans="9:10">
      <c r="I1934" s="91"/>
      <c r="J1934" s="91"/>
    </row>
    <row r="1935" spans="9:10">
      <c r="I1935" s="91"/>
      <c r="J1935" s="91"/>
    </row>
    <row r="1936" spans="9:10">
      <c r="I1936" s="91"/>
      <c r="J1936" s="91"/>
    </row>
    <row r="1937" spans="9:10">
      <c r="I1937" s="91"/>
      <c r="J1937" s="91"/>
    </row>
    <row r="1938" spans="9:10">
      <c r="I1938" s="91"/>
      <c r="J1938" s="91"/>
    </row>
    <row r="1939" spans="9:10">
      <c r="I1939" s="91"/>
      <c r="J1939" s="91"/>
    </row>
    <row r="1940" spans="9:10">
      <c r="I1940" s="91"/>
      <c r="J1940" s="91"/>
    </row>
    <row r="1941" spans="9:10">
      <c r="I1941" s="91"/>
      <c r="J1941" s="91"/>
    </row>
    <row r="1942" spans="9:10">
      <c r="I1942" s="91"/>
      <c r="J1942" s="91"/>
    </row>
    <row r="1943" spans="9:10">
      <c r="I1943" s="91"/>
      <c r="J1943" s="91"/>
    </row>
    <row r="1944" spans="9:10">
      <c r="I1944" s="91"/>
      <c r="J1944" s="91"/>
    </row>
    <row r="1945" spans="9:10">
      <c r="I1945" s="91"/>
      <c r="J1945" s="91"/>
    </row>
    <row r="1946" spans="9:10">
      <c r="I1946" s="91"/>
      <c r="J1946" s="91"/>
    </row>
    <row r="1947" spans="9:10">
      <c r="I1947" s="91"/>
      <c r="J1947" s="91"/>
    </row>
    <row r="1948" spans="9:10">
      <c r="I1948" s="91"/>
      <c r="J1948" s="91"/>
    </row>
    <row r="1949" spans="9:10">
      <c r="I1949" s="91"/>
      <c r="J1949" s="91"/>
    </row>
    <row r="1950" spans="9:10">
      <c r="I1950" s="91"/>
      <c r="J1950" s="91"/>
    </row>
    <row r="1951" spans="9:10">
      <c r="I1951" s="91"/>
      <c r="J1951" s="91"/>
    </row>
    <row r="1952" spans="9:10">
      <c r="I1952" s="91"/>
      <c r="J1952" s="91"/>
    </row>
    <row r="1953" spans="9:10">
      <c r="I1953" s="91"/>
      <c r="J1953" s="91"/>
    </row>
    <row r="1954" spans="9:10">
      <c r="I1954" s="91"/>
      <c r="J1954" s="91"/>
    </row>
    <row r="1955" spans="9:10">
      <c r="I1955" s="91"/>
      <c r="J1955" s="91"/>
    </row>
    <row r="1956" spans="9:10">
      <c r="I1956" s="91"/>
      <c r="J1956" s="91"/>
    </row>
    <row r="1957" spans="9:10">
      <c r="I1957" s="91"/>
      <c r="J1957" s="91"/>
    </row>
    <row r="1958" spans="9:10">
      <c r="I1958" s="91"/>
      <c r="J1958" s="91"/>
    </row>
    <row r="1959" spans="9:10">
      <c r="I1959" s="91"/>
      <c r="J1959" s="91"/>
    </row>
    <row r="1960" spans="9:10">
      <c r="I1960" s="91"/>
      <c r="J1960" s="91"/>
    </row>
    <row r="1961" spans="9:10">
      <c r="I1961" s="91"/>
      <c r="J1961" s="91"/>
    </row>
    <row r="1962" spans="9:10">
      <c r="I1962" s="91"/>
      <c r="J1962" s="91"/>
    </row>
    <row r="1963" spans="9:10">
      <c r="I1963" s="91"/>
      <c r="J1963" s="91"/>
    </row>
    <row r="1964" spans="9:10">
      <c r="I1964" s="91"/>
      <c r="J1964" s="91"/>
    </row>
    <row r="1965" spans="9:10">
      <c r="I1965" s="91"/>
      <c r="J1965" s="91"/>
    </row>
    <row r="1966" spans="9:10">
      <c r="I1966" s="91"/>
      <c r="J1966" s="91"/>
    </row>
    <row r="1967" spans="9:10">
      <c r="I1967" s="91"/>
      <c r="J1967" s="91"/>
    </row>
    <row r="1968" spans="9:10">
      <c r="I1968" s="91"/>
      <c r="J1968" s="91"/>
    </row>
    <row r="1969" spans="9:10">
      <c r="I1969" s="91"/>
      <c r="J1969" s="91"/>
    </row>
    <row r="1970" spans="9:10">
      <c r="I1970" s="91"/>
      <c r="J1970" s="91"/>
    </row>
    <row r="1971" spans="9:10">
      <c r="I1971" s="91"/>
      <c r="J1971" s="91"/>
    </row>
    <row r="1972" spans="9:10">
      <c r="I1972" s="91"/>
      <c r="J1972" s="91"/>
    </row>
    <row r="1973" spans="9:10">
      <c r="I1973" s="91"/>
      <c r="J1973" s="91"/>
    </row>
    <row r="1974" spans="9:10">
      <c r="I1974" s="91"/>
      <c r="J1974" s="91"/>
    </row>
    <row r="1975" spans="9:10">
      <c r="I1975" s="91"/>
      <c r="J1975" s="91"/>
    </row>
    <row r="1976" spans="9:10">
      <c r="I1976" s="91"/>
      <c r="J1976" s="91"/>
    </row>
    <row r="1977" spans="9:10">
      <c r="I1977" s="91"/>
      <c r="J1977" s="91"/>
    </row>
    <row r="1978" spans="9:10">
      <c r="I1978" s="91"/>
      <c r="J1978" s="91"/>
    </row>
    <row r="1979" spans="9:10">
      <c r="I1979" s="91"/>
      <c r="J1979" s="91"/>
    </row>
    <row r="1980" spans="9:10">
      <c r="I1980" s="91"/>
      <c r="J1980" s="91"/>
    </row>
    <row r="1981" spans="9:10">
      <c r="I1981" s="91"/>
      <c r="J1981" s="91"/>
    </row>
    <row r="1982" spans="9:10">
      <c r="I1982" s="91"/>
      <c r="J1982" s="91"/>
    </row>
    <row r="1983" spans="9:10">
      <c r="I1983" s="91"/>
      <c r="J1983" s="91"/>
    </row>
    <row r="1984" spans="9:10">
      <c r="I1984" s="91"/>
      <c r="J1984" s="91"/>
    </row>
    <row r="1985" spans="9:10">
      <c r="I1985" s="91"/>
      <c r="J1985" s="91"/>
    </row>
    <row r="1986" spans="9:10">
      <c r="I1986" s="91"/>
      <c r="J1986" s="91"/>
    </row>
    <row r="1987" spans="9:10">
      <c r="I1987" s="91"/>
      <c r="J1987" s="91"/>
    </row>
    <row r="1988" spans="9:10">
      <c r="I1988" s="91"/>
      <c r="J1988" s="91"/>
    </row>
    <row r="1989" spans="9:10">
      <c r="I1989" s="91"/>
      <c r="J1989" s="91"/>
    </row>
    <row r="1990" spans="9:10">
      <c r="I1990" s="91"/>
      <c r="J1990" s="91"/>
    </row>
    <row r="1991" spans="9:10">
      <c r="I1991" s="91"/>
      <c r="J1991" s="91"/>
    </row>
    <row r="1992" spans="9:10">
      <c r="I1992" s="91"/>
      <c r="J1992" s="91"/>
    </row>
    <row r="1993" spans="9:10">
      <c r="I1993" s="91"/>
      <c r="J1993" s="91"/>
    </row>
    <row r="1994" spans="9:10">
      <c r="I1994" s="91"/>
      <c r="J1994" s="91"/>
    </row>
    <row r="1995" spans="9:10">
      <c r="I1995" s="91"/>
      <c r="J1995" s="91"/>
    </row>
    <row r="1996" spans="9:10">
      <c r="I1996" s="91"/>
      <c r="J1996" s="91"/>
    </row>
    <row r="1997" spans="9:10">
      <c r="I1997" s="91"/>
      <c r="J1997" s="91"/>
    </row>
    <row r="1998" spans="9:10">
      <c r="I1998" s="91"/>
      <c r="J1998" s="91"/>
    </row>
    <row r="1999" spans="9:10">
      <c r="I1999" s="91"/>
      <c r="J1999" s="91"/>
    </row>
    <row r="2000" spans="9:10">
      <c r="I2000" s="91"/>
      <c r="J2000" s="91"/>
    </row>
    <row r="2001" spans="9:10">
      <c r="I2001" s="91"/>
      <c r="J2001" s="91"/>
    </row>
    <row r="2002" spans="9:10">
      <c r="I2002" s="91"/>
      <c r="J2002" s="91"/>
    </row>
    <row r="2003" spans="9:10">
      <c r="I2003" s="91"/>
      <c r="J2003" s="91"/>
    </row>
    <row r="2004" spans="9:10">
      <c r="I2004" s="91"/>
      <c r="J2004" s="91"/>
    </row>
    <row r="2005" spans="9:10">
      <c r="I2005" s="91"/>
      <c r="J2005" s="91"/>
    </row>
    <row r="2006" spans="9:10">
      <c r="I2006" s="91"/>
      <c r="J2006" s="91"/>
    </row>
    <row r="2007" spans="9:10">
      <c r="I2007" s="91"/>
      <c r="J2007" s="91"/>
    </row>
    <row r="2008" spans="9:10">
      <c r="I2008" s="91"/>
      <c r="J2008" s="91"/>
    </row>
    <row r="2009" spans="9:10">
      <c r="I2009" s="91"/>
      <c r="J2009" s="91"/>
    </row>
    <row r="2010" spans="9:10">
      <c r="I2010" s="91"/>
      <c r="J2010" s="91"/>
    </row>
    <row r="2011" spans="9:10">
      <c r="I2011" s="91"/>
      <c r="J2011" s="91"/>
    </row>
    <row r="2012" spans="9:10">
      <c r="I2012" s="91"/>
      <c r="J2012" s="91"/>
    </row>
    <row r="2013" spans="9:10">
      <c r="I2013" s="91"/>
      <c r="J2013" s="91"/>
    </row>
    <row r="2014" spans="9:10">
      <c r="I2014" s="91"/>
      <c r="J2014" s="91"/>
    </row>
    <row r="2015" spans="9:10">
      <c r="I2015" s="91"/>
      <c r="J2015" s="91"/>
    </row>
    <row r="2016" spans="9:10">
      <c r="I2016" s="91"/>
      <c r="J2016" s="91"/>
    </row>
    <row r="2017" spans="9:10">
      <c r="I2017" s="91"/>
      <c r="J2017" s="91"/>
    </row>
    <row r="2018" spans="9:10">
      <c r="I2018" s="91"/>
      <c r="J2018" s="91"/>
    </row>
    <row r="2019" spans="9:10">
      <c r="I2019" s="91"/>
      <c r="J2019" s="91"/>
    </row>
    <row r="2020" spans="9:10">
      <c r="I2020" s="91"/>
      <c r="J2020" s="91"/>
    </row>
    <row r="2021" spans="9:10">
      <c r="I2021" s="91"/>
      <c r="J2021" s="91"/>
    </row>
    <row r="2022" spans="9:10">
      <c r="I2022" s="91"/>
      <c r="J2022" s="91"/>
    </row>
    <row r="2023" spans="9:10">
      <c r="I2023" s="91"/>
      <c r="J2023" s="91"/>
    </row>
    <row r="2024" spans="9:10">
      <c r="I2024" s="91"/>
      <c r="J2024" s="91"/>
    </row>
    <row r="2025" spans="9:10">
      <c r="I2025" s="91"/>
      <c r="J2025" s="91"/>
    </row>
    <row r="2026" spans="9:10">
      <c r="I2026" s="91"/>
      <c r="J2026" s="91"/>
    </row>
    <row r="2027" spans="9:10">
      <c r="I2027" s="91"/>
      <c r="J2027" s="91"/>
    </row>
    <row r="2028" spans="9:10">
      <c r="I2028" s="91"/>
      <c r="J2028" s="91"/>
    </row>
    <row r="2029" spans="9:10">
      <c r="I2029" s="91"/>
      <c r="J2029" s="91"/>
    </row>
    <row r="2030" spans="9:10">
      <c r="I2030" s="91"/>
      <c r="J2030" s="91"/>
    </row>
    <row r="2031" spans="9:10">
      <c r="I2031" s="91"/>
      <c r="J2031" s="91"/>
    </row>
    <row r="2032" spans="9:10">
      <c r="I2032" s="91"/>
      <c r="J2032" s="91"/>
    </row>
    <row r="2033" spans="9:10">
      <c r="I2033" s="91"/>
      <c r="J2033" s="91"/>
    </row>
    <row r="2034" spans="9:10">
      <c r="I2034" s="91"/>
      <c r="J2034" s="91"/>
    </row>
    <row r="2035" spans="9:10">
      <c r="I2035" s="91"/>
      <c r="J2035" s="91"/>
    </row>
    <row r="2036" spans="9:10">
      <c r="I2036" s="91"/>
      <c r="J2036" s="91"/>
    </row>
    <row r="2037" spans="9:10">
      <c r="I2037" s="91"/>
      <c r="J2037" s="91"/>
    </row>
    <row r="2038" spans="9:10">
      <c r="I2038" s="91"/>
      <c r="J2038" s="91"/>
    </row>
    <row r="2039" spans="9:10">
      <c r="I2039" s="91"/>
      <c r="J2039" s="91"/>
    </row>
    <row r="2040" spans="9:10">
      <c r="I2040" s="91"/>
      <c r="J2040" s="91"/>
    </row>
    <row r="2041" spans="9:10">
      <c r="I2041" s="91"/>
      <c r="J2041" s="91"/>
    </row>
    <row r="2042" spans="9:10">
      <c r="I2042" s="91"/>
      <c r="J2042" s="91"/>
    </row>
    <row r="2043" spans="9:10">
      <c r="I2043" s="91"/>
      <c r="J2043" s="91"/>
    </row>
    <row r="2044" spans="9:10">
      <c r="I2044" s="91"/>
      <c r="J2044" s="91"/>
    </row>
    <row r="2045" spans="9:10">
      <c r="I2045" s="91"/>
      <c r="J2045" s="91"/>
    </row>
    <row r="2046" spans="9:10">
      <c r="I2046" s="91"/>
      <c r="J2046" s="91"/>
    </row>
    <row r="2047" spans="9:10">
      <c r="I2047" s="91"/>
      <c r="J2047" s="91"/>
    </row>
    <row r="2048" spans="9:10">
      <c r="I2048" s="91"/>
      <c r="J2048" s="91"/>
    </row>
    <row r="2049" spans="9:10">
      <c r="I2049" s="91"/>
      <c r="J2049" s="91"/>
    </row>
    <row r="2050" spans="9:10">
      <c r="I2050" s="91"/>
      <c r="J2050" s="91"/>
    </row>
    <row r="2051" spans="9:10">
      <c r="I2051" s="91"/>
      <c r="J2051" s="91"/>
    </row>
    <row r="2052" spans="9:10">
      <c r="I2052" s="91"/>
      <c r="J2052" s="91"/>
    </row>
    <row r="2053" spans="9:10">
      <c r="I2053" s="91"/>
      <c r="J2053" s="91"/>
    </row>
    <row r="2054" spans="9:10">
      <c r="I2054" s="91"/>
      <c r="J2054" s="91"/>
    </row>
    <row r="2055" spans="9:10">
      <c r="I2055" s="91"/>
      <c r="J2055" s="91"/>
    </row>
    <row r="2056" spans="9:10">
      <c r="I2056" s="91"/>
      <c r="J2056" s="91"/>
    </row>
    <row r="2057" spans="9:10">
      <c r="I2057" s="91"/>
      <c r="J2057" s="91"/>
    </row>
    <row r="2058" spans="9:10">
      <c r="I2058" s="91"/>
      <c r="J2058" s="91"/>
    </row>
    <row r="2059" spans="9:10">
      <c r="I2059" s="91"/>
      <c r="J2059" s="91"/>
    </row>
    <row r="2060" spans="9:10">
      <c r="I2060" s="91"/>
      <c r="J2060" s="91"/>
    </row>
    <row r="2061" spans="9:10">
      <c r="I2061" s="91"/>
      <c r="J2061" s="91"/>
    </row>
    <row r="2062" spans="9:10">
      <c r="I2062" s="91"/>
      <c r="J2062" s="91"/>
    </row>
    <row r="2063" spans="9:10">
      <c r="I2063" s="91"/>
      <c r="J2063" s="91"/>
    </row>
    <row r="2064" spans="9:10">
      <c r="I2064" s="91"/>
      <c r="J2064" s="91"/>
    </row>
    <row r="2065" spans="9:10">
      <c r="I2065" s="91"/>
      <c r="J2065" s="91"/>
    </row>
    <row r="2066" spans="9:10">
      <c r="I2066" s="91"/>
      <c r="J2066" s="91"/>
    </row>
    <row r="2067" spans="9:10">
      <c r="I2067" s="91"/>
      <c r="J2067" s="91"/>
    </row>
    <row r="2068" spans="9:10">
      <c r="I2068" s="91"/>
      <c r="J2068" s="91"/>
    </row>
    <row r="2069" spans="9:10">
      <c r="I2069" s="91"/>
      <c r="J2069" s="91"/>
    </row>
    <row r="2070" spans="9:10">
      <c r="I2070" s="91"/>
      <c r="J2070" s="91"/>
    </row>
    <row r="2071" spans="9:10">
      <c r="I2071" s="91"/>
      <c r="J2071" s="91"/>
    </row>
    <row r="2072" spans="9:10">
      <c r="I2072" s="91"/>
      <c r="J2072" s="91"/>
    </row>
    <row r="2073" spans="9:10">
      <c r="I2073" s="91"/>
      <c r="J2073" s="91"/>
    </row>
    <row r="2074" spans="9:10">
      <c r="I2074" s="91"/>
      <c r="J2074" s="91"/>
    </row>
    <row r="2075" spans="9:10">
      <c r="I2075" s="91"/>
      <c r="J2075" s="91"/>
    </row>
    <row r="2076" spans="9:10">
      <c r="I2076" s="91"/>
      <c r="J2076" s="91"/>
    </row>
    <row r="2077" spans="9:10">
      <c r="I2077" s="91"/>
      <c r="J2077" s="91"/>
    </row>
    <row r="2078" spans="9:10">
      <c r="I2078" s="91"/>
      <c r="J2078" s="91"/>
    </row>
    <row r="2079" spans="9:10">
      <c r="I2079" s="91"/>
      <c r="J2079" s="91"/>
    </row>
    <row r="2080" spans="9:10">
      <c r="I2080" s="91"/>
      <c r="J2080" s="91"/>
    </row>
    <row r="2081" spans="9:10">
      <c r="I2081" s="91"/>
      <c r="J2081" s="91"/>
    </row>
    <row r="2082" spans="9:10">
      <c r="I2082" s="91"/>
      <c r="J2082" s="91"/>
    </row>
    <row r="2083" spans="9:10">
      <c r="I2083" s="91"/>
      <c r="J2083" s="91"/>
    </row>
    <row r="2084" spans="9:10">
      <c r="I2084" s="91"/>
      <c r="J2084" s="91"/>
    </row>
    <row r="2085" spans="9:10">
      <c r="I2085" s="91"/>
      <c r="J2085" s="91"/>
    </row>
    <row r="2086" spans="9:10">
      <c r="I2086" s="91"/>
      <c r="J2086" s="91"/>
    </row>
    <row r="2087" spans="9:10">
      <c r="I2087" s="91"/>
      <c r="J2087" s="91"/>
    </row>
    <row r="2088" spans="9:10">
      <c r="I2088" s="91"/>
      <c r="J2088" s="91"/>
    </row>
    <row r="2089" spans="9:10">
      <c r="I2089" s="91"/>
      <c r="J2089" s="91"/>
    </row>
  </sheetData>
  <mergeCells count="75">
    <mergeCell ref="A29:A34"/>
    <mergeCell ref="B29:E34"/>
    <mergeCell ref="I51:J52"/>
    <mergeCell ref="A101:A103"/>
    <mergeCell ref="B101:E103"/>
    <mergeCell ref="J41:J42"/>
    <mergeCell ref="A41:A47"/>
    <mergeCell ref="B41:E47"/>
    <mergeCell ref="A51:A57"/>
    <mergeCell ref="B51:E57"/>
    <mergeCell ref="B71:H74"/>
    <mergeCell ref="A71:A74"/>
    <mergeCell ref="I71:I74"/>
    <mergeCell ref="J71:J74"/>
    <mergeCell ref="A104:A105"/>
    <mergeCell ref="F104:F105"/>
    <mergeCell ref="B104:C105"/>
    <mergeCell ref="D104:E109"/>
    <mergeCell ref="B106:C107"/>
    <mergeCell ref="B108:C109"/>
    <mergeCell ref="B79:C79"/>
    <mergeCell ref="E78:F79"/>
    <mergeCell ref="A80:A82"/>
    <mergeCell ref="B80:E82"/>
    <mergeCell ref="A64:A69"/>
    <mergeCell ref="B64:E69"/>
    <mergeCell ref="A77:H77"/>
    <mergeCell ref="B78:C78"/>
    <mergeCell ref="G104:G105"/>
    <mergeCell ref="H104:H105"/>
    <mergeCell ref="D87:E87"/>
    <mergeCell ref="D88:E88"/>
    <mergeCell ref="I104:I105"/>
    <mergeCell ref="J104:J105"/>
    <mergeCell ref="B96:H96"/>
    <mergeCell ref="B99:H99"/>
    <mergeCell ref="B97:H97"/>
    <mergeCell ref="B98:H98"/>
    <mergeCell ref="B94:H94"/>
    <mergeCell ref="B95:H95"/>
    <mergeCell ref="A89:A91"/>
    <mergeCell ref="A92:A93"/>
    <mergeCell ref="D86:E86"/>
    <mergeCell ref="A83:A84"/>
    <mergeCell ref="F83:F84"/>
    <mergeCell ref="D83:E84"/>
    <mergeCell ref="B83:C84"/>
    <mergeCell ref="B87:C87"/>
    <mergeCell ref="B88:C88"/>
    <mergeCell ref="B89:J91"/>
    <mergeCell ref="B92:H93"/>
    <mergeCell ref="J92:J93"/>
    <mergeCell ref="B86:C86"/>
    <mergeCell ref="H83:H84"/>
    <mergeCell ref="J83:J84"/>
    <mergeCell ref="I92:I93"/>
    <mergeCell ref="G83:G84"/>
    <mergeCell ref="I83:I84"/>
    <mergeCell ref="B85:C85"/>
    <mergeCell ref="D85:E85"/>
    <mergeCell ref="A1:J1"/>
    <mergeCell ref="B3:C3"/>
    <mergeCell ref="D3:D4"/>
    <mergeCell ref="A3:A4"/>
    <mergeCell ref="F3:G3"/>
    <mergeCell ref="A16:A23"/>
    <mergeCell ref="B16:E23"/>
    <mergeCell ref="E3:E4"/>
    <mergeCell ref="J3:J4"/>
    <mergeCell ref="H3:H4"/>
    <mergeCell ref="F18:H20"/>
    <mergeCell ref="I3:I4"/>
    <mergeCell ref="A5:A12"/>
    <mergeCell ref="B5:E12"/>
    <mergeCell ref="I11:J11"/>
  </mergeCells>
  <printOptions horizontalCentered="1"/>
  <pageMargins left="0.11811023622047245" right="0.11811023622047245" top="0.15748031496062992" bottom="0" header="0.31496062992125984" footer="0"/>
  <pageSetup scale="31" orientation="portrait" r:id="rId1"/>
  <headerFooter alignWithMargins="0"/>
  <ignoredErrors>
    <ignoredError sqref="D8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66"/>
  <sheetViews>
    <sheetView zoomScale="80" zoomScaleNormal="80" zoomScaleSheetLayoutView="70" workbookViewId="0">
      <pane xSplit="1" ySplit="4" topLeftCell="B65" activePane="bottomRight" state="frozen"/>
      <selection pane="topRight" activeCell="B1" sqref="B1"/>
      <selection pane="bottomLeft" activeCell="A5" sqref="A5"/>
      <selection pane="bottomRight" activeCell="N60" sqref="N60"/>
    </sheetView>
  </sheetViews>
  <sheetFormatPr defaultColWidth="9.140625" defaultRowHeight="21" outlineLevelCol="1"/>
  <cols>
    <col min="1" max="1" width="24.42578125" style="63" customWidth="1"/>
    <col min="2" max="3" width="17.42578125" style="60" customWidth="1" outlineLevel="1"/>
    <col min="4" max="4" width="17.5703125" style="60" customWidth="1" outlineLevel="1"/>
    <col min="5" max="5" width="15.5703125" style="60" bestFit="1" customWidth="1" outlineLevel="1"/>
    <col min="6" max="6" width="17.7109375" style="60" customWidth="1" outlineLevel="1"/>
    <col min="7" max="7" width="16.28515625" style="60" customWidth="1" outlineLevel="1"/>
    <col min="8" max="8" width="13.85546875" style="60" customWidth="1" outlineLevel="1"/>
    <col min="9" max="9" width="15" style="61" customWidth="1" outlineLevel="1"/>
    <col min="10" max="10" width="12.5703125" style="61" customWidth="1" outlineLevel="1"/>
    <col min="11" max="11" width="14" style="62" customWidth="1"/>
    <col min="12" max="12" width="13.140625" style="175" customWidth="1"/>
    <col min="13" max="14" width="10.28515625" style="175" bestFit="1" customWidth="1"/>
    <col min="15" max="15" width="9.140625" style="175"/>
    <col min="16" max="16" width="16.42578125" style="175" customWidth="1"/>
    <col min="17" max="17" width="10.28515625" style="175" bestFit="1" customWidth="1"/>
    <col min="18" max="18" width="14.28515625" style="175" customWidth="1"/>
    <col min="19" max="16384" width="9.140625" style="62"/>
  </cols>
  <sheetData>
    <row r="1" spans="1:18" s="1" customFormat="1" ht="107.25" customHeight="1">
      <c r="A1" s="216"/>
      <c r="B1" s="216"/>
      <c r="C1" s="216"/>
      <c r="D1" s="216"/>
      <c r="E1" s="216"/>
      <c r="F1" s="216"/>
      <c r="G1" s="216"/>
      <c r="H1" s="216"/>
      <c r="I1" s="216"/>
      <c r="J1" s="216"/>
      <c r="L1" s="171"/>
      <c r="M1" s="171"/>
      <c r="N1" s="171"/>
      <c r="O1" s="171"/>
      <c r="P1" s="171"/>
      <c r="Q1" s="171"/>
      <c r="R1" s="171"/>
    </row>
    <row r="2" spans="1:18" s="2" customFormat="1" ht="36" customHeight="1">
      <c r="A2" s="53" t="s">
        <v>427</v>
      </c>
      <c r="B2" s="14"/>
      <c r="C2" s="14"/>
      <c r="D2" s="14"/>
      <c r="E2" s="14"/>
      <c r="F2" s="14"/>
      <c r="G2" s="15"/>
      <c r="H2" s="15"/>
      <c r="I2" s="73"/>
      <c r="J2" s="16"/>
      <c r="L2" s="174"/>
      <c r="M2" s="174"/>
      <c r="N2" s="174"/>
      <c r="O2" s="174"/>
      <c r="P2" s="174"/>
      <c r="Q2" s="174"/>
      <c r="R2" s="174"/>
    </row>
    <row r="3" spans="1:18" s="1" customFormat="1" ht="31.5" customHeight="1">
      <c r="A3" s="218" t="s">
        <v>10</v>
      </c>
      <c r="B3" s="217" t="s">
        <v>1</v>
      </c>
      <c r="C3" s="217"/>
      <c r="D3" s="209" t="s">
        <v>5</v>
      </c>
      <c r="E3" s="209" t="s">
        <v>18</v>
      </c>
      <c r="F3" s="209" t="s">
        <v>4</v>
      </c>
      <c r="G3" s="209"/>
      <c r="H3" s="209" t="s">
        <v>61</v>
      </c>
      <c r="I3" s="300" t="s">
        <v>12</v>
      </c>
      <c r="J3" s="301" t="s">
        <v>428</v>
      </c>
      <c r="L3" s="171"/>
      <c r="M3" s="171"/>
      <c r="N3" s="171"/>
      <c r="O3" s="171"/>
      <c r="P3" s="171"/>
      <c r="Q3" s="171"/>
      <c r="R3" s="171"/>
    </row>
    <row r="4" spans="1:18" s="5" customFormat="1" ht="30" customHeight="1">
      <c r="A4" s="218"/>
      <c r="B4" s="8" t="s">
        <v>6</v>
      </c>
      <c r="C4" s="8" t="s">
        <v>7</v>
      </c>
      <c r="D4" s="209"/>
      <c r="E4" s="209"/>
      <c r="F4" s="19" t="s">
        <v>62</v>
      </c>
      <c r="G4" s="19" t="s">
        <v>63</v>
      </c>
      <c r="H4" s="303"/>
      <c r="I4" s="300"/>
      <c r="J4" s="302"/>
      <c r="L4" s="169"/>
      <c r="M4" s="169"/>
      <c r="N4" s="169"/>
      <c r="O4" s="169"/>
      <c r="P4" s="169"/>
      <c r="Q4" s="169"/>
      <c r="R4" s="169"/>
    </row>
    <row r="5" spans="1:18" s="5" customFormat="1">
      <c r="A5" s="274" t="s">
        <v>257</v>
      </c>
      <c r="B5" s="283"/>
      <c r="C5" s="283"/>
      <c r="D5" s="283"/>
      <c r="E5" s="284"/>
      <c r="F5" s="304" t="s">
        <v>169</v>
      </c>
      <c r="G5" s="305"/>
      <c r="H5" s="50"/>
      <c r="I5" s="118" t="s">
        <v>146</v>
      </c>
      <c r="J5" s="118"/>
      <c r="L5" s="169"/>
      <c r="M5" s="169"/>
      <c r="N5" s="169"/>
      <c r="O5" s="169"/>
      <c r="P5" s="169"/>
      <c r="Q5" s="169"/>
      <c r="R5" s="169"/>
    </row>
    <row r="6" spans="1:18" s="5" customFormat="1">
      <c r="A6" s="275"/>
      <c r="B6" s="285"/>
      <c r="C6" s="285"/>
      <c r="D6" s="285"/>
      <c r="E6" s="286"/>
      <c r="F6" s="145" t="s">
        <v>124</v>
      </c>
      <c r="G6" s="67"/>
      <c r="H6" s="118"/>
      <c r="I6" s="118" t="s">
        <v>40</v>
      </c>
      <c r="J6" s="118"/>
      <c r="L6" s="169"/>
      <c r="M6" s="169"/>
      <c r="N6" s="169"/>
      <c r="O6" s="169"/>
      <c r="P6" s="169"/>
      <c r="Q6" s="169"/>
      <c r="R6" s="169"/>
    </row>
    <row r="7" spans="1:18" s="5" customFormat="1">
      <c r="A7" s="275"/>
      <c r="B7" s="285"/>
      <c r="C7" s="285"/>
      <c r="D7" s="285"/>
      <c r="E7" s="286"/>
      <c r="F7" s="117" t="s">
        <v>125</v>
      </c>
      <c r="G7" s="118"/>
      <c r="H7" s="118"/>
      <c r="I7" s="118" t="s">
        <v>41</v>
      </c>
      <c r="J7" s="118"/>
      <c r="L7" s="169"/>
      <c r="M7" s="169"/>
      <c r="N7" s="169"/>
      <c r="O7" s="169"/>
      <c r="P7" s="169"/>
      <c r="Q7" s="169"/>
      <c r="R7" s="169"/>
    </row>
    <row r="8" spans="1:18" s="5" customFormat="1">
      <c r="A8" s="275"/>
      <c r="B8" s="285"/>
      <c r="C8" s="285"/>
      <c r="D8" s="285"/>
      <c r="E8" s="286"/>
      <c r="F8" s="117" t="s">
        <v>130</v>
      </c>
      <c r="G8" s="57"/>
      <c r="H8" s="57"/>
      <c r="I8" s="116" t="s">
        <v>110</v>
      </c>
      <c r="J8" s="116"/>
      <c r="L8" s="169"/>
      <c r="M8" s="169"/>
      <c r="N8" s="169"/>
      <c r="O8" s="169"/>
      <c r="P8" s="169"/>
      <c r="Q8" s="169"/>
      <c r="R8" s="169"/>
    </row>
    <row r="9" spans="1:18" s="5" customFormat="1">
      <c r="A9" s="275"/>
      <c r="B9" s="285"/>
      <c r="C9" s="285"/>
      <c r="D9" s="285"/>
      <c r="E9" s="286"/>
      <c r="F9" s="117" t="s">
        <v>16</v>
      </c>
      <c r="G9" s="57"/>
      <c r="H9" s="57"/>
      <c r="I9" s="116" t="s">
        <v>48</v>
      </c>
      <c r="J9" s="116"/>
      <c r="L9" s="169"/>
      <c r="M9" s="169"/>
      <c r="N9" s="169"/>
      <c r="O9" s="169"/>
      <c r="P9" s="169"/>
      <c r="Q9" s="169"/>
      <c r="R9" s="169"/>
    </row>
    <row r="10" spans="1:18" s="5" customFormat="1">
      <c r="A10" s="275"/>
      <c r="B10" s="285"/>
      <c r="C10" s="285"/>
      <c r="D10" s="285"/>
      <c r="E10" s="286"/>
      <c r="F10" s="117" t="s">
        <v>17</v>
      </c>
      <c r="G10" s="57"/>
      <c r="H10" s="57"/>
      <c r="I10" s="147" t="s">
        <v>141</v>
      </c>
      <c r="J10" s="80"/>
      <c r="L10" s="169"/>
      <c r="M10" s="169"/>
      <c r="N10" s="169"/>
      <c r="O10" s="169"/>
      <c r="P10" s="169"/>
      <c r="Q10" s="169"/>
      <c r="R10" s="169"/>
    </row>
    <row r="11" spans="1:18" s="5" customFormat="1">
      <c r="A11" s="276"/>
      <c r="B11" s="287"/>
      <c r="C11" s="287"/>
      <c r="D11" s="287"/>
      <c r="E11" s="288"/>
      <c r="F11" s="66" t="s">
        <v>128</v>
      </c>
      <c r="G11" s="118"/>
      <c r="H11" s="118"/>
      <c r="I11" s="146" t="s">
        <v>131</v>
      </c>
      <c r="J11" s="116"/>
      <c r="L11" s="169"/>
      <c r="M11" s="169"/>
      <c r="N11" s="169"/>
      <c r="O11" s="169"/>
      <c r="P11" s="169"/>
      <c r="Q11" s="169"/>
      <c r="R11" s="169"/>
    </row>
    <row r="12" spans="1:18" s="5" customFormat="1">
      <c r="A12" s="28" t="s">
        <v>328</v>
      </c>
      <c r="B12" s="43" t="s">
        <v>132</v>
      </c>
      <c r="C12" s="43" t="s">
        <v>135</v>
      </c>
      <c r="D12" s="42" t="s">
        <v>134</v>
      </c>
      <c r="E12" s="38" t="s">
        <v>55</v>
      </c>
      <c r="F12" s="41" t="s">
        <v>137</v>
      </c>
      <c r="G12" s="39" t="s">
        <v>138</v>
      </c>
      <c r="H12" s="44" t="s">
        <v>139</v>
      </c>
      <c r="I12" s="81">
        <v>47475</v>
      </c>
      <c r="J12" s="81">
        <v>42190</v>
      </c>
      <c r="K12" s="169"/>
      <c r="L12" s="169"/>
      <c r="M12" s="169"/>
      <c r="N12" s="169"/>
      <c r="O12" s="169"/>
      <c r="P12" s="169"/>
      <c r="Q12" s="169"/>
      <c r="R12" s="169"/>
    </row>
    <row r="13" spans="1:18" s="5" customFormat="1">
      <c r="A13" s="28" t="s">
        <v>329</v>
      </c>
      <c r="B13" s="43" t="s">
        <v>133</v>
      </c>
      <c r="C13" s="43" t="s">
        <v>136</v>
      </c>
      <c r="D13" s="42" t="s">
        <v>134</v>
      </c>
      <c r="E13" s="38" t="s">
        <v>55</v>
      </c>
      <c r="F13" s="41" t="s">
        <v>137</v>
      </c>
      <c r="G13" s="39" t="s">
        <v>138</v>
      </c>
      <c r="H13" s="58" t="s">
        <v>140</v>
      </c>
      <c r="I13" s="81">
        <v>50925</v>
      </c>
      <c r="J13" s="81">
        <v>45290</v>
      </c>
      <c r="K13" s="169"/>
      <c r="L13" s="169"/>
      <c r="M13" s="169"/>
      <c r="N13" s="169"/>
      <c r="O13" s="169"/>
      <c r="P13" s="169"/>
      <c r="Q13" s="169"/>
      <c r="R13" s="169"/>
    </row>
    <row r="14" spans="1:18" s="5" customFormat="1">
      <c r="A14" s="274" t="s">
        <v>149</v>
      </c>
      <c r="B14" s="283"/>
      <c r="C14" s="283"/>
      <c r="D14" s="283"/>
      <c r="E14" s="284"/>
      <c r="F14" s="291" t="s">
        <v>169</v>
      </c>
      <c r="G14" s="292"/>
      <c r="H14" s="50"/>
      <c r="I14" s="72" t="s">
        <v>146</v>
      </c>
      <c r="J14" s="69"/>
      <c r="K14" s="169"/>
      <c r="L14" s="169"/>
      <c r="M14" s="169"/>
      <c r="N14" s="169"/>
      <c r="O14" s="169"/>
      <c r="P14" s="169"/>
      <c r="Q14" s="169"/>
      <c r="R14" s="169"/>
    </row>
    <row r="15" spans="1:18" s="5" customFormat="1">
      <c r="A15" s="275"/>
      <c r="B15" s="285"/>
      <c r="C15" s="285"/>
      <c r="D15" s="285"/>
      <c r="E15" s="286"/>
      <c r="F15" s="49" t="s">
        <v>124</v>
      </c>
      <c r="G15" s="55"/>
      <c r="H15" s="55"/>
      <c r="I15" s="72" t="s">
        <v>40</v>
      </c>
      <c r="J15" s="69"/>
      <c r="K15" s="169"/>
      <c r="L15" s="169"/>
      <c r="M15" s="169"/>
      <c r="N15" s="169"/>
      <c r="O15" s="169"/>
      <c r="P15" s="169"/>
      <c r="Q15" s="169"/>
      <c r="R15" s="169"/>
    </row>
    <row r="16" spans="1:18" s="5" customFormat="1">
      <c r="A16" s="275"/>
      <c r="B16" s="285"/>
      <c r="C16" s="285"/>
      <c r="D16" s="285"/>
      <c r="E16" s="286"/>
      <c r="F16" s="56" t="s">
        <v>125</v>
      </c>
      <c r="G16" s="55"/>
      <c r="H16" s="55"/>
      <c r="I16" s="72" t="s">
        <v>41</v>
      </c>
      <c r="J16" s="69"/>
      <c r="K16" s="169"/>
      <c r="L16" s="169"/>
      <c r="M16" s="169"/>
      <c r="N16" s="169"/>
      <c r="O16" s="169"/>
      <c r="P16" s="169"/>
      <c r="Q16" s="169"/>
      <c r="R16" s="169"/>
    </row>
    <row r="17" spans="1:18" s="5" customFormat="1">
      <c r="A17" s="275"/>
      <c r="B17" s="285"/>
      <c r="C17" s="285"/>
      <c r="D17" s="285"/>
      <c r="E17" s="286"/>
      <c r="F17" s="56" t="s">
        <v>130</v>
      </c>
      <c r="G17" s="57"/>
      <c r="H17" s="57"/>
      <c r="I17" s="78" t="s">
        <v>110</v>
      </c>
      <c r="J17" s="68"/>
      <c r="K17" s="169"/>
      <c r="L17" s="169"/>
      <c r="M17" s="169"/>
      <c r="N17" s="169"/>
      <c r="O17" s="169"/>
      <c r="P17" s="169"/>
      <c r="Q17" s="169"/>
      <c r="R17" s="169"/>
    </row>
    <row r="18" spans="1:18" s="5" customFormat="1">
      <c r="A18" s="275"/>
      <c r="B18" s="285"/>
      <c r="C18" s="285"/>
      <c r="D18" s="285"/>
      <c r="E18" s="286"/>
      <c r="F18" s="56" t="s">
        <v>16</v>
      </c>
      <c r="G18" s="57"/>
      <c r="H18" s="57"/>
      <c r="I18" s="78" t="s">
        <v>48</v>
      </c>
      <c r="J18" s="68"/>
      <c r="K18" s="169"/>
      <c r="L18" s="169"/>
      <c r="M18" s="169"/>
      <c r="N18" s="169"/>
      <c r="O18" s="169"/>
      <c r="P18" s="169"/>
      <c r="Q18" s="169"/>
      <c r="R18" s="169"/>
    </row>
    <row r="19" spans="1:18" s="5" customFormat="1">
      <c r="A19" s="275"/>
      <c r="B19" s="285"/>
      <c r="C19" s="285"/>
      <c r="D19" s="285"/>
      <c r="E19" s="286"/>
      <c r="F19" s="56" t="s">
        <v>17</v>
      </c>
      <c r="G19" s="57"/>
      <c r="H19" s="57"/>
      <c r="I19" s="80" t="s">
        <v>141</v>
      </c>
      <c r="J19" s="59"/>
      <c r="K19" s="169"/>
      <c r="L19" s="169"/>
      <c r="M19" s="169"/>
      <c r="N19" s="169"/>
      <c r="O19" s="169"/>
      <c r="P19" s="169"/>
      <c r="Q19" s="169"/>
      <c r="R19" s="169"/>
    </row>
    <row r="20" spans="1:18" s="5" customFormat="1">
      <c r="A20" s="276"/>
      <c r="B20" s="287"/>
      <c r="C20" s="287"/>
      <c r="D20" s="287"/>
      <c r="E20" s="288"/>
      <c r="F20" s="56" t="s">
        <v>128</v>
      </c>
      <c r="G20" s="55"/>
      <c r="H20" s="55"/>
      <c r="I20" s="78" t="s">
        <v>131</v>
      </c>
      <c r="J20" s="68"/>
      <c r="K20" s="169"/>
      <c r="L20" s="169"/>
      <c r="M20" s="169"/>
      <c r="N20" s="169"/>
      <c r="O20" s="169"/>
      <c r="P20" s="169"/>
      <c r="Q20" s="169"/>
      <c r="R20" s="169"/>
    </row>
    <row r="21" spans="1:18" s="5" customFormat="1">
      <c r="A21" s="28" t="s">
        <v>126</v>
      </c>
      <c r="B21" s="43" t="s">
        <v>132</v>
      </c>
      <c r="C21" s="43" t="s">
        <v>135</v>
      </c>
      <c r="D21" s="42" t="s">
        <v>134</v>
      </c>
      <c r="E21" s="38" t="s">
        <v>55</v>
      </c>
      <c r="F21" s="41" t="s">
        <v>137</v>
      </c>
      <c r="G21" s="39" t="s">
        <v>138</v>
      </c>
      <c r="H21" s="44" t="s">
        <v>139</v>
      </c>
      <c r="I21" s="81">
        <v>47475</v>
      </c>
      <c r="J21" s="81">
        <v>42190</v>
      </c>
      <c r="K21" s="169"/>
      <c r="L21" s="169"/>
      <c r="M21" s="169"/>
      <c r="N21" s="169"/>
      <c r="O21" s="169"/>
      <c r="P21" s="169"/>
      <c r="Q21" s="169"/>
      <c r="R21" s="169"/>
    </row>
    <row r="22" spans="1:18" s="5" customFormat="1">
      <c r="A22" s="28" t="s">
        <v>127</v>
      </c>
      <c r="B22" s="43" t="s">
        <v>133</v>
      </c>
      <c r="C22" s="43" t="s">
        <v>136</v>
      </c>
      <c r="D22" s="42" t="s">
        <v>134</v>
      </c>
      <c r="E22" s="38" t="s">
        <v>55</v>
      </c>
      <c r="F22" s="41" t="s">
        <v>137</v>
      </c>
      <c r="G22" s="39" t="s">
        <v>138</v>
      </c>
      <c r="H22" s="58" t="s">
        <v>140</v>
      </c>
      <c r="I22" s="81">
        <v>50925</v>
      </c>
      <c r="J22" s="81">
        <v>45290</v>
      </c>
      <c r="K22" s="169"/>
      <c r="L22" s="169"/>
      <c r="M22" s="169"/>
      <c r="N22" s="169"/>
      <c r="O22" s="169"/>
      <c r="P22" s="169"/>
      <c r="Q22" s="169"/>
      <c r="R22" s="169"/>
    </row>
    <row r="23" spans="1:18" s="5" customFormat="1" ht="15.75" customHeight="1">
      <c r="A23" s="274" t="s">
        <v>210</v>
      </c>
      <c r="B23" s="283"/>
      <c r="C23" s="283"/>
      <c r="D23" s="283"/>
      <c r="E23" s="284"/>
      <c r="F23" s="291" t="s">
        <v>182</v>
      </c>
      <c r="G23" s="292"/>
      <c r="H23" s="50"/>
      <c r="I23" s="79" t="s">
        <v>142</v>
      </c>
      <c r="J23" s="49"/>
      <c r="K23" s="169"/>
      <c r="L23" s="169"/>
      <c r="M23" s="169"/>
      <c r="N23" s="169"/>
      <c r="O23" s="169"/>
      <c r="P23" s="169"/>
      <c r="Q23" s="169"/>
      <c r="R23" s="169"/>
    </row>
    <row r="24" spans="1:18" s="5" customFormat="1" ht="15.75" customHeight="1">
      <c r="A24" s="275"/>
      <c r="B24" s="285"/>
      <c r="C24" s="285"/>
      <c r="D24" s="285"/>
      <c r="E24" s="286"/>
      <c r="F24" s="30" t="s">
        <v>90</v>
      </c>
      <c r="G24" s="31"/>
      <c r="H24" s="31"/>
      <c r="I24" s="71" t="s">
        <v>143</v>
      </c>
      <c r="J24" s="70"/>
      <c r="K24" s="169"/>
      <c r="L24" s="169"/>
      <c r="M24" s="169"/>
      <c r="N24" s="169"/>
      <c r="O24" s="169"/>
      <c r="P24" s="169"/>
      <c r="Q24" s="169"/>
      <c r="R24" s="169"/>
    </row>
    <row r="25" spans="1:18" s="5" customFormat="1" ht="15.75" customHeight="1">
      <c r="A25" s="275"/>
      <c r="B25" s="285"/>
      <c r="C25" s="285"/>
      <c r="D25" s="285"/>
      <c r="E25" s="286"/>
      <c r="F25" s="30" t="s">
        <v>17</v>
      </c>
      <c r="G25" s="31"/>
      <c r="H25" s="31"/>
      <c r="I25" s="71" t="s">
        <v>144</v>
      </c>
      <c r="J25" s="70"/>
      <c r="K25" s="169"/>
      <c r="L25" s="169"/>
      <c r="M25" s="169"/>
      <c r="N25" s="169"/>
      <c r="O25" s="169"/>
      <c r="P25" s="169"/>
      <c r="Q25" s="169"/>
      <c r="R25" s="169"/>
    </row>
    <row r="26" spans="1:18" s="5" customFormat="1" ht="15.75" customHeight="1">
      <c r="A26" s="275"/>
      <c r="B26" s="285"/>
      <c r="C26" s="285"/>
      <c r="D26" s="285"/>
      <c r="E26" s="286"/>
      <c r="F26" s="289" t="s">
        <v>116</v>
      </c>
      <c r="G26" s="290"/>
      <c r="H26" s="290"/>
      <c r="I26" s="78" t="s">
        <v>145</v>
      </c>
      <c r="J26" s="68"/>
      <c r="K26" s="169"/>
      <c r="L26" s="169"/>
      <c r="M26" s="169"/>
      <c r="N26" s="169"/>
      <c r="O26" s="169"/>
      <c r="P26" s="169"/>
      <c r="Q26" s="169"/>
      <c r="R26" s="169"/>
    </row>
    <row r="27" spans="1:18" s="5" customFormat="1" ht="15.75" customHeight="1">
      <c r="A27" s="275"/>
      <c r="B27" s="285"/>
      <c r="C27" s="285"/>
      <c r="D27" s="285"/>
      <c r="E27" s="286"/>
      <c r="F27" s="289"/>
      <c r="G27" s="290"/>
      <c r="H27" s="290"/>
      <c r="I27" s="78" t="s">
        <v>48</v>
      </c>
      <c r="J27" s="68"/>
      <c r="K27" s="169"/>
      <c r="L27" s="169"/>
      <c r="M27" s="169"/>
      <c r="N27" s="169"/>
      <c r="O27" s="169"/>
      <c r="P27" s="169"/>
      <c r="Q27" s="169"/>
      <c r="R27" s="169"/>
    </row>
    <row r="28" spans="1:18" s="5" customFormat="1" ht="15.75" customHeight="1">
      <c r="A28" s="275"/>
      <c r="B28" s="285"/>
      <c r="C28" s="285"/>
      <c r="D28" s="285"/>
      <c r="E28" s="286"/>
      <c r="F28" s="289"/>
      <c r="G28" s="290"/>
      <c r="H28" s="290"/>
      <c r="I28" s="78" t="s">
        <v>49</v>
      </c>
      <c r="J28" s="68"/>
      <c r="K28" s="169"/>
      <c r="L28" s="169"/>
      <c r="M28" s="169"/>
      <c r="N28" s="169"/>
      <c r="O28" s="169"/>
      <c r="P28" s="169"/>
      <c r="Q28" s="169"/>
      <c r="R28" s="169"/>
    </row>
    <row r="29" spans="1:18" s="5" customFormat="1" ht="15.75" customHeight="1">
      <c r="A29" s="276"/>
      <c r="B29" s="287"/>
      <c r="C29" s="287"/>
      <c r="D29" s="287"/>
      <c r="E29" s="288"/>
      <c r="F29" s="30" t="s">
        <v>129</v>
      </c>
      <c r="G29" s="31"/>
      <c r="H29" s="31"/>
      <c r="I29" s="78" t="s">
        <v>75</v>
      </c>
      <c r="J29" s="68"/>
      <c r="K29" s="169"/>
      <c r="L29" s="169"/>
      <c r="M29" s="169"/>
      <c r="N29" s="169"/>
      <c r="O29" s="169"/>
      <c r="P29" s="169"/>
      <c r="Q29" s="169"/>
      <c r="R29" s="169"/>
    </row>
    <row r="30" spans="1:18" s="5" customFormat="1" ht="16.5" customHeight="1">
      <c r="A30" s="28" t="s">
        <v>117</v>
      </c>
      <c r="B30" s="43" t="s">
        <v>174</v>
      </c>
      <c r="C30" s="43" t="s">
        <v>178</v>
      </c>
      <c r="D30" s="42" t="s">
        <v>171</v>
      </c>
      <c r="E30" s="38" t="s">
        <v>55</v>
      </c>
      <c r="F30" s="41" t="s">
        <v>79</v>
      </c>
      <c r="G30" s="39" t="s">
        <v>152</v>
      </c>
      <c r="H30" s="44" t="s">
        <v>172</v>
      </c>
      <c r="I30" s="81">
        <v>40625</v>
      </c>
      <c r="J30" s="81">
        <v>36090</v>
      </c>
      <c r="K30" s="169"/>
      <c r="L30" s="169"/>
      <c r="M30" s="169"/>
      <c r="N30" s="169"/>
      <c r="O30" s="169"/>
      <c r="P30" s="169"/>
      <c r="Q30" s="169"/>
      <c r="R30" s="169"/>
    </row>
    <row r="31" spans="1:18" s="5" customFormat="1" ht="16.5" customHeight="1">
      <c r="A31" s="28" t="s">
        <v>72</v>
      </c>
      <c r="B31" s="43" t="s">
        <v>175</v>
      </c>
      <c r="C31" s="43" t="s">
        <v>179</v>
      </c>
      <c r="D31" s="42" t="s">
        <v>56</v>
      </c>
      <c r="E31" s="38" t="s">
        <v>55</v>
      </c>
      <c r="F31" s="41" t="s">
        <v>80</v>
      </c>
      <c r="G31" s="39" t="s">
        <v>83</v>
      </c>
      <c r="H31" s="44" t="s">
        <v>68</v>
      </c>
      <c r="I31" s="81">
        <v>44425</v>
      </c>
      <c r="J31" s="81">
        <v>39690</v>
      </c>
      <c r="K31" s="169"/>
      <c r="L31" s="169"/>
      <c r="M31" s="169"/>
      <c r="N31" s="169"/>
      <c r="O31" s="169"/>
      <c r="P31" s="169"/>
      <c r="Q31" s="169"/>
      <c r="R31" s="169"/>
    </row>
    <row r="32" spans="1:18" s="5" customFormat="1" ht="16.5" customHeight="1">
      <c r="A32" s="28" t="s">
        <v>73</v>
      </c>
      <c r="B32" s="43" t="s">
        <v>176</v>
      </c>
      <c r="C32" s="43" t="s">
        <v>180</v>
      </c>
      <c r="D32" s="42" t="s">
        <v>57</v>
      </c>
      <c r="E32" s="38" t="s">
        <v>55</v>
      </c>
      <c r="F32" s="41" t="s">
        <v>81</v>
      </c>
      <c r="G32" s="39" t="s">
        <v>83</v>
      </c>
      <c r="H32" s="44" t="s">
        <v>69</v>
      </c>
      <c r="I32" s="81">
        <v>72675</v>
      </c>
      <c r="J32" s="81">
        <v>64890</v>
      </c>
      <c r="K32" s="169"/>
      <c r="L32" s="169"/>
      <c r="M32" s="169"/>
      <c r="N32" s="169"/>
      <c r="O32" s="169"/>
      <c r="P32" s="169"/>
      <c r="Q32" s="169"/>
      <c r="R32" s="169"/>
    </row>
    <row r="33" spans="1:18" s="5" customFormat="1" ht="16.5" customHeight="1">
      <c r="A33" s="28" t="s">
        <v>74</v>
      </c>
      <c r="B33" s="43" t="s">
        <v>177</v>
      </c>
      <c r="C33" s="43" t="s">
        <v>181</v>
      </c>
      <c r="D33" s="42" t="s">
        <v>78</v>
      </c>
      <c r="E33" s="38" t="s">
        <v>55</v>
      </c>
      <c r="F33" s="41" t="s">
        <v>82</v>
      </c>
      <c r="G33" s="39" t="s">
        <v>84</v>
      </c>
      <c r="H33" s="44" t="s">
        <v>173</v>
      </c>
      <c r="I33" s="81">
        <v>90165</v>
      </c>
      <c r="J33" s="81">
        <v>80390</v>
      </c>
      <c r="K33" s="169"/>
      <c r="L33" s="169"/>
      <c r="M33" s="169"/>
      <c r="N33" s="169"/>
      <c r="O33" s="169"/>
      <c r="P33" s="169"/>
      <c r="Q33" s="169"/>
      <c r="R33" s="169"/>
    </row>
    <row r="34" spans="1:18" s="5" customFormat="1" ht="16.5" customHeight="1">
      <c r="A34" s="277" t="s">
        <v>330</v>
      </c>
      <c r="B34" s="200"/>
      <c r="C34" s="201"/>
      <c r="D34" s="201"/>
      <c r="E34" s="202"/>
      <c r="F34" s="133" t="s">
        <v>19</v>
      </c>
      <c r="G34" s="134"/>
      <c r="H34" s="134"/>
      <c r="I34" s="150" t="s">
        <v>417</v>
      </c>
      <c r="J34" s="138"/>
      <c r="K34" s="169"/>
      <c r="L34" s="169"/>
      <c r="M34" s="169"/>
      <c r="N34" s="169"/>
      <c r="O34" s="169"/>
      <c r="P34" s="169"/>
      <c r="Q34" s="169"/>
      <c r="R34" s="169"/>
    </row>
    <row r="35" spans="1:18" s="5" customFormat="1" ht="16.5" customHeight="1">
      <c r="A35" s="198"/>
      <c r="B35" s="203"/>
      <c r="C35" s="204"/>
      <c r="D35" s="204"/>
      <c r="E35" s="205"/>
      <c r="F35" s="135" t="s">
        <v>11</v>
      </c>
      <c r="G35" s="136"/>
      <c r="H35" s="136"/>
      <c r="I35" s="138" t="s">
        <v>94</v>
      </c>
      <c r="J35" s="138"/>
      <c r="K35" s="169"/>
      <c r="L35" s="169"/>
      <c r="M35" s="169"/>
      <c r="N35" s="169"/>
      <c r="O35" s="169"/>
      <c r="P35" s="169"/>
      <c r="Q35" s="169"/>
      <c r="R35" s="169"/>
    </row>
    <row r="36" spans="1:18" s="5" customFormat="1" ht="16.5" customHeight="1">
      <c r="A36" s="198"/>
      <c r="B36" s="203"/>
      <c r="C36" s="204"/>
      <c r="D36" s="204"/>
      <c r="E36" s="205"/>
      <c r="F36" s="135" t="s">
        <v>15</v>
      </c>
      <c r="G36" s="136"/>
      <c r="H36" s="136"/>
      <c r="I36" s="138" t="s">
        <v>70</v>
      </c>
      <c r="J36" s="138"/>
      <c r="K36" s="169"/>
      <c r="L36" s="169"/>
      <c r="M36" s="169"/>
      <c r="N36" s="169"/>
      <c r="O36" s="169"/>
      <c r="P36" s="169"/>
      <c r="Q36" s="169"/>
      <c r="R36" s="169"/>
    </row>
    <row r="37" spans="1:18" s="5" customFormat="1" ht="16.5" customHeight="1">
      <c r="A37" s="198"/>
      <c r="B37" s="203"/>
      <c r="C37" s="204"/>
      <c r="D37" s="204"/>
      <c r="E37" s="205"/>
      <c r="F37" s="66" t="s">
        <v>355</v>
      </c>
      <c r="G37" s="136"/>
      <c r="H37" s="136"/>
      <c r="I37" s="138" t="s">
        <v>89</v>
      </c>
      <c r="J37" s="138"/>
      <c r="K37" s="169"/>
      <c r="L37" s="169"/>
      <c r="M37" s="169"/>
      <c r="N37" s="169"/>
      <c r="O37" s="169"/>
      <c r="P37" s="169"/>
      <c r="Q37" s="169"/>
      <c r="R37" s="169"/>
    </row>
    <row r="38" spans="1:18" s="5" customFormat="1" ht="16.5" customHeight="1">
      <c r="A38" s="198"/>
      <c r="B38" s="203"/>
      <c r="C38" s="204"/>
      <c r="D38" s="204"/>
      <c r="E38" s="205"/>
      <c r="F38" s="66" t="s">
        <v>356</v>
      </c>
      <c r="G38" s="136"/>
      <c r="H38" s="136"/>
      <c r="I38" s="136" t="s">
        <v>16</v>
      </c>
      <c r="J38" s="76"/>
      <c r="K38" s="169"/>
      <c r="L38" s="169"/>
      <c r="M38" s="169"/>
      <c r="N38" s="169"/>
      <c r="O38" s="169"/>
      <c r="P38" s="169"/>
      <c r="Q38" s="169"/>
      <c r="R38" s="169"/>
    </row>
    <row r="39" spans="1:18" s="5" customFormat="1" ht="16.5" customHeight="1">
      <c r="A39" s="198"/>
      <c r="B39" s="203"/>
      <c r="C39" s="204"/>
      <c r="D39" s="204"/>
      <c r="E39" s="205"/>
      <c r="F39" s="66" t="s">
        <v>357</v>
      </c>
      <c r="G39" s="136"/>
      <c r="H39" s="136"/>
      <c r="I39" s="137" t="s">
        <v>95</v>
      </c>
      <c r="J39" s="76"/>
      <c r="K39" s="169"/>
      <c r="L39" s="169"/>
      <c r="M39" s="169"/>
      <c r="N39" s="169"/>
      <c r="O39" s="169"/>
      <c r="P39" s="169"/>
      <c r="Q39" s="169"/>
      <c r="R39" s="169"/>
    </row>
    <row r="40" spans="1:18" s="5" customFormat="1" ht="17.25" customHeight="1">
      <c r="A40" s="28" t="s">
        <v>331</v>
      </c>
      <c r="B40" s="115" t="s">
        <v>336</v>
      </c>
      <c r="C40" s="115" t="s">
        <v>341</v>
      </c>
      <c r="D40" s="42" t="s">
        <v>101</v>
      </c>
      <c r="E40" s="132" t="s">
        <v>9</v>
      </c>
      <c r="F40" s="41" t="s">
        <v>289</v>
      </c>
      <c r="G40" s="39" t="s">
        <v>346</v>
      </c>
      <c r="H40" s="44" t="s">
        <v>351</v>
      </c>
      <c r="I40" s="81">
        <v>33400</v>
      </c>
      <c r="J40" s="81">
        <v>29890</v>
      </c>
      <c r="K40" s="169"/>
      <c r="L40" s="169"/>
      <c r="M40" s="169"/>
      <c r="N40" s="169"/>
      <c r="O40" s="169"/>
      <c r="P40" s="169"/>
      <c r="Q40" s="169"/>
      <c r="R40" s="169"/>
    </row>
    <row r="41" spans="1:18" s="5" customFormat="1" ht="17.25" customHeight="1">
      <c r="A41" s="28" t="s">
        <v>332</v>
      </c>
      <c r="B41" s="115" t="s">
        <v>337</v>
      </c>
      <c r="C41" s="115" t="s">
        <v>342</v>
      </c>
      <c r="D41" s="42" t="s">
        <v>101</v>
      </c>
      <c r="E41" s="132" t="s">
        <v>9</v>
      </c>
      <c r="F41" s="41" t="s">
        <v>289</v>
      </c>
      <c r="G41" s="39" t="s">
        <v>346</v>
      </c>
      <c r="H41" s="44" t="s">
        <v>351</v>
      </c>
      <c r="I41" s="81">
        <v>35400</v>
      </c>
      <c r="J41" s="81">
        <v>31690</v>
      </c>
      <c r="K41" s="169"/>
      <c r="L41" s="169"/>
      <c r="M41" s="169"/>
      <c r="N41" s="169"/>
      <c r="O41" s="169"/>
      <c r="P41" s="169"/>
      <c r="Q41" s="169"/>
      <c r="R41" s="169"/>
    </row>
    <row r="42" spans="1:18" s="5" customFormat="1" ht="17.25" customHeight="1">
      <c r="A42" s="28" t="s">
        <v>333</v>
      </c>
      <c r="B42" s="115" t="s">
        <v>338</v>
      </c>
      <c r="C42" s="115" t="s">
        <v>343</v>
      </c>
      <c r="D42" s="42" t="s">
        <v>102</v>
      </c>
      <c r="E42" s="132" t="s">
        <v>9</v>
      </c>
      <c r="F42" s="41" t="s">
        <v>347</v>
      </c>
      <c r="G42" s="39" t="s">
        <v>346</v>
      </c>
      <c r="H42" s="46" t="s">
        <v>352</v>
      </c>
      <c r="I42" s="81">
        <v>39725</v>
      </c>
      <c r="J42" s="81">
        <v>35590</v>
      </c>
      <c r="K42" s="169"/>
      <c r="L42" s="169"/>
      <c r="M42" s="169"/>
      <c r="N42" s="169"/>
      <c r="O42" s="169"/>
      <c r="P42" s="169"/>
      <c r="Q42" s="169"/>
      <c r="R42" s="169"/>
    </row>
    <row r="43" spans="1:18" s="5" customFormat="1" ht="17.25" customHeight="1">
      <c r="A43" s="28" t="s">
        <v>334</v>
      </c>
      <c r="B43" s="115" t="s">
        <v>339</v>
      </c>
      <c r="C43" s="115" t="s">
        <v>344</v>
      </c>
      <c r="D43" s="42" t="s">
        <v>103</v>
      </c>
      <c r="E43" s="132" t="s">
        <v>9</v>
      </c>
      <c r="F43" s="41" t="s">
        <v>348</v>
      </c>
      <c r="G43" s="39" t="s">
        <v>349</v>
      </c>
      <c r="H43" s="46" t="s">
        <v>353</v>
      </c>
      <c r="I43" s="81">
        <v>68875</v>
      </c>
      <c r="J43" s="81">
        <v>61690</v>
      </c>
      <c r="K43" s="169"/>
      <c r="L43" s="169"/>
      <c r="M43" s="169"/>
      <c r="N43" s="169"/>
      <c r="O43" s="169"/>
      <c r="P43" s="169"/>
      <c r="Q43" s="169"/>
      <c r="R43" s="169"/>
    </row>
    <row r="44" spans="1:18" s="5" customFormat="1" ht="17.25" customHeight="1">
      <c r="A44" s="28" t="s">
        <v>335</v>
      </c>
      <c r="B44" s="43" t="s">
        <v>340</v>
      </c>
      <c r="C44" s="43" t="s">
        <v>345</v>
      </c>
      <c r="D44" s="42" t="s">
        <v>103</v>
      </c>
      <c r="E44" s="132" t="s">
        <v>9</v>
      </c>
      <c r="F44" s="41" t="s">
        <v>292</v>
      </c>
      <c r="G44" s="39" t="s">
        <v>350</v>
      </c>
      <c r="H44" s="44" t="s">
        <v>354</v>
      </c>
      <c r="I44" s="81">
        <v>84300</v>
      </c>
      <c r="J44" s="81">
        <v>75490</v>
      </c>
      <c r="K44" s="169"/>
      <c r="L44" s="169"/>
      <c r="M44" s="169"/>
      <c r="N44" s="169"/>
      <c r="O44" s="169"/>
      <c r="P44" s="169"/>
      <c r="Q44" s="169"/>
      <c r="R44" s="169"/>
    </row>
    <row r="45" spans="1:18" s="5" customFormat="1" ht="16.5" customHeight="1">
      <c r="A45" s="250" t="s">
        <v>60</v>
      </c>
      <c r="B45" s="203"/>
      <c r="C45" s="204"/>
      <c r="D45" s="204"/>
      <c r="E45" s="205"/>
      <c r="F45" s="293" t="s">
        <v>19</v>
      </c>
      <c r="G45" s="294"/>
      <c r="H45" s="50"/>
      <c r="I45" s="146" t="s">
        <v>402</v>
      </c>
      <c r="J45" s="68"/>
      <c r="K45" s="169"/>
      <c r="L45" s="169"/>
      <c r="M45" s="169"/>
      <c r="N45" s="169"/>
      <c r="O45" s="169"/>
      <c r="P45" s="169"/>
      <c r="Q45" s="169"/>
      <c r="R45" s="169"/>
    </row>
    <row r="46" spans="1:18" s="5" customFormat="1" ht="16.5" customHeight="1">
      <c r="A46" s="250"/>
      <c r="B46" s="203"/>
      <c r="C46" s="204"/>
      <c r="D46" s="204"/>
      <c r="E46" s="205"/>
      <c r="F46" s="30" t="s">
        <v>90</v>
      </c>
      <c r="G46" s="31"/>
      <c r="H46" s="31"/>
      <c r="I46" s="78" t="s">
        <v>48</v>
      </c>
      <c r="J46" s="68"/>
      <c r="K46" s="169"/>
      <c r="L46" s="169"/>
      <c r="M46" s="169"/>
      <c r="N46" s="169"/>
      <c r="O46" s="169"/>
      <c r="P46" s="169"/>
      <c r="Q46" s="169"/>
      <c r="R46" s="169"/>
    </row>
    <row r="47" spans="1:18" s="5" customFormat="1" ht="16.5" customHeight="1">
      <c r="A47" s="250"/>
      <c r="B47" s="203"/>
      <c r="C47" s="204"/>
      <c r="D47" s="204"/>
      <c r="E47" s="205"/>
      <c r="F47" s="30" t="s">
        <v>17</v>
      </c>
      <c r="G47" s="31"/>
      <c r="H47" s="31"/>
      <c r="I47" s="78" t="s">
        <v>49</v>
      </c>
      <c r="J47" s="68"/>
      <c r="K47" s="169"/>
      <c r="L47" s="169"/>
      <c r="M47" s="169"/>
      <c r="N47" s="169"/>
      <c r="O47" s="169"/>
      <c r="P47" s="169"/>
      <c r="Q47" s="169"/>
      <c r="R47" s="169"/>
    </row>
    <row r="48" spans="1:18" s="5" customFormat="1" ht="16.5" customHeight="1">
      <c r="A48" s="250"/>
      <c r="B48" s="203"/>
      <c r="C48" s="204"/>
      <c r="D48" s="204"/>
      <c r="E48" s="205"/>
      <c r="F48" s="66" t="s">
        <v>399</v>
      </c>
      <c r="G48" s="31"/>
      <c r="H48" s="31"/>
      <c r="I48" s="78" t="s">
        <v>75</v>
      </c>
      <c r="J48" s="68"/>
      <c r="K48" s="169"/>
      <c r="L48" s="169"/>
      <c r="M48" s="169"/>
      <c r="N48" s="169"/>
      <c r="O48" s="169"/>
      <c r="P48" s="169"/>
      <c r="Q48" s="169"/>
      <c r="R48" s="169"/>
    </row>
    <row r="49" spans="1:18" s="5" customFormat="1" ht="16.5" customHeight="1">
      <c r="A49" s="250"/>
      <c r="B49" s="203"/>
      <c r="C49" s="204"/>
      <c r="D49" s="204"/>
      <c r="E49" s="205"/>
      <c r="F49" s="66" t="s">
        <v>400</v>
      </c>
      <c r="G49" s="31"/>
      <c r="H49" s="31"/>
      <c r="I49" s="78" t="s">
        <v>197</v>
      </c>
      <c r="J49" s="68"/>
      <c r="K49" s="169"/>
      <c r="L49" s="169"/>
      <c r="M49" s="169"/>
      <c r="N49" s="169"/>
      <c r="O49" s="169"/>
      <c r="P49" s="169"/>
      <c r="Q49" s="169"/>
      <c r="R49" s="169"/>
    </row>
    <row r="50" spans="1:18" s="5" customFormat="1" ht="16.5" customHeight="1">
      <c r="A50" s="250"/>
      <c r="B50" s="203"/>
      <c r="C50" s="204"/>
      <c r="D50" s="204"/>
      <c r="E50" s="205"/>
      <c r="F50" s="146" t="s">
        <v>401</v>
      </c>
      <c r="G50" s="31"/>
      <c r="H50" s="31"/>
      <c r="I50" s="76"/>
      <c r="J50" s="32"/>
      <c r="K50" s="169"/>
      <c r="L50" s="169"/>
      <c r="M50" s="169"/>
      <c r="N50" s="169"/>
      <c r="O50" s="169"/>
      <c r="P50" s="169"/>
      <c r="Q50" s="169"/>
      <c r="R50" s="169"/>
    </row>
    <row r="51" spans="1:18" s="5" customFormat="1" ht="17.25" customHeight="1">
      <c r="A51" s="28" t="s">
        <v>422</v>
      </c>
      <c r="B51" s="131" t="s">
        <v>358</v>
      </c>
      <c r="C51" s="131" t="s">
        <v>359</v>
      </c>
      <c r="D51" s="42" t="s">
        <v>362</v>
      </c>
      <c r="E51" s="132" t="s">
        <v>9</v>
      </c>
      <c r="F51" s="41" t="s">
        <v>44</v>
      </c>
      <c r="G51" s="39" t="s">
        <v>152</v>
      </c>
      <c r="H51" s="44" t="s">
        <v>363</v>
      </c>
      <c r="I51" s="81">
        <v>33175</v>
      </c>
      <c r="J51" s="81">
        <v>29690</v>
      </c>
      <c r="K51" s="169"/>
      <c r="L51" s="169"/>
      <c r="M51" s="169"/>
      <c r="N51" s="169"/>
      <c r="O51" s="169"/>
      <c r="P51" s="169"/>
      <c r="Q51" s="169"/>
      <c r="R51" s="169"/>
    </row>
    <row r="52" spans="1:18" s="5" customFormat="1" ht="17.25" customHeight="1">
      <c r="A52" s="28" t="s">
        <v>423</v>
      </c>
      <c r="B52" s="131" t="s">
        <v>360</v>
      </c>
      <c r="C52" s="131" t="s">
        <v>361</v>
      </c>
      <c r="D52" s="42" t="s">
        <v>362</v>
      </c>
      <c r="E52" s="132" t="s">
        <v>9</v>
      </c>
      <c r="F52" s="41" t="s">
        <v>44</v>
      </c>
      <c r="G52" s="39" t="s">
        <v>152</v>
      </c>
      <c r="H52" s="44" t="s">
        <v>363</v>
      </c>
      <c r="I52" s="81">
        <v>35175</v>
      </c>
      <c r="J52" s="81">
        <v>31490</v>
      </c>
      <c r="K52" s="169"/>
      <c r="L52" s="169"/>
      <c r="M52" s="169"/>
      <c r="N52" s="169"/>
      <c r="O52" s="169"/>
      <c r="P52" s="169"/>
      <c r="Q52" s="169"/>
      <c r="R52" s="169"/>
    </row>
    <row r="53" spans="1:18" s="5" customFormat="1" ht="17.25" customHeight="1">
      <c r="A53" s="28" t="s">
        <v>170</v>
      </c>
      <c r="B53" s="45" t="s">
        <v>183</v>
      </c>
      <c r="C53" s="45" t="s">
        <v>186</v>
      </c>
      <c r="D53" s="42" t="s">
        <v>189</v>
      </c>
      <c r="E53" s="40" t="s">
        <v>9</v>
      </c>
      <c r="F53" s="41" t="s">
        <v>44</v>
      </c>
      <c r="G53" s="39" t="s">
        <v>152</v>
      </c>
      <c r="H53" s="44" t="s">
        <v>192</v>
      </c>
      <c r="I53" s="81">
        <v>39575</v>
      </c>
      <c r="J53" s="81">
        <v>35490</v>
      </c>
      <c r="K53" s="169"/>
      <c r="L53" s="169"/>
      <c r="M53" s="169"/>
      <c r="N53" s="169"/>
      <c r="O53" s="169"/>
      <c r="P53" s="169"/>
      <c r="Q53" s="169"/>
      <c r="R53" s="169"/>
    </row>
    <row r="54" spans="1:18" s="5" customFormat="1" ht="17.25" customHeight="1">
      <c r="A54" s="28" t="s">
        <v>66</v>
      </c>
      <c r="B54" s="45" t="s">
        <v>184</v>
      </c>
      <c r="C54" s="45" t="s">
        <v>188</v>
      </c>
      <c r="D54" s="42" t="s">
        <v>190</v>
      </c>
      <c r="E54" s="40" t="s">
        <v>9</v>
      </c>
      <c r="F54" s="41" t="s">
        <v>46</v>
      </c>
      <c r="G54" s="39" t="s">
        <v>24</v>
      </c>
      <c r="H54" s="44" t="s">
        <v>193</v>
      </c>
      <c r="I54" s="81">
        <v>69025</v>
      </c>
      <c r="J54" s="81">
        <v>61790</v>
      </c>
      <c r="K54" s="169"/>
      <c r="L54" s="169"/>
      <c r="M54" s="169"/>
      <c r="N54" s="169"/>
      <c r="O54" s="169"/>
      <c r="P54" s="169"/>
      <c r="Q54" s="169"/>
      <c r="R54" s="169"/>
    </row>
    <row r="55" spans="1:18" s="5" customFormat="1" ht="17.25" customHeight="1">
      <c r="A55" s="28" t="s">
        <v>67</v>
      </c>
      <c r="B55" s="45" t="s">
        <v>185</v>
      </c>
      <c r="C55" s="45" t="s">
        <v>187</v>
      </c>
      <c r="D55" s="42" t="s">
        <v>191</v>
      </c>
      <c r="E55" s="40" t="s">
        <v>9</v>
      </c>
      <c r="F55" s="41" t="s">
        <v>54</v>
      </c>
      <c r="G55" s="39" t="s">
        <v>25</v>
      </c>
      <c r="H55" s="44" t="s">
        <v>194</v>
      </c>
      <c r="I55" s="81">
        <v>83925</v>
      </c>
      <c r="J55" s="81">
        <v>75290</v>
      </c>
      <c r="K55" s="169"/>
      <c r="L55" s="169"/>
      <c r="M55" s="169"/>
      <c r="N55" s="169"/>
      <c r="O55" s="169"/>
      <c r="P55" s="169"/>
      <c r="Q55" s="169"/>
      <c r="R55" s="169"/>
    </row>
    <row r="56" spans="1:18" s="5" customFormat="1" ht="18.75" customHeight="1">
      <c r="A56" s="277" t="s">
        <v>235</v>
      </c>
      <c r="B56" s="243"/>
      <c r="C56" s="295"/>
      <c r="D56" s="295"/>
      <c r="E56" s="295"/>
      <c r="F56" s="295"/>
      <c r="G56" s="295"/>
      <c r="H56" s="244"/>
      <c r="I56" s="300" t="s">
        <v>12</v>
      </c>
      <c r="J56" s="278" t="s">
        <v>428</v>
      </c>
      <c r="L56" s="169"/>
      <c r="M56" s="169"/>
      <c r="N56" s="169"/>
      <c r="O56" s="169"/>
      <c r="P56" s="169"/>
      <c r="Q56" s="169"/>
      <c r="R56" s="169"/>
    </row>
    <row r="57" spans="1:18" s="5" customFormat="1" ht="21.75" customHeight="1">
      <c r="A57" s="198"/>
      <c r="B57" s="296"/>
      <c r="C57" s="297"/>
      <c r="D57" s="297"/>
      <c r="E57" s="297"/>
      <c r="F57" s="297"/>
      <c r="G57" s="297"/>
      <c r="H57" s="298"/>
      <c r="I57" s="300"/>
      <c r="J57" s="279"/>
      <c r="L57" s="169"/>
      <c r="M57" s="169"/>
      <c r="N57" s="169"/>
      <c r="O57" s="169"/>
      <c r="P57" s="169"/>
      <c r="Q57" s="169"/>
      <c r="R57" s="169"/>
    </row>
    <row r="58" spans="1:18" s="5" customFormat="1" ht="15" customHeight="1">
      <c r="A58" s="198"/>
      <c r="B58" s="296"/>
      <c r="C58" s="297"/>
      <c r="D58" s="297"/>
      <c r="E58" s="297"/>
      <c r="F58" s="297"/>
      <c r="G58" s="297"/>
      <c r="H58" s="298"/>
      <c r="I58" s="280">
        <v>3900</v>
      </c>
      <c r="J58" s="280">
        <v>3450</v>
      </c>
      <c r="L58" s="169"/>
      <c r="M58" s="169"/>
      <c r="N58" s="169"/>
      <c r="O58" s="169"/>
      <c r="P58" s="169"/>
      <c r="Q58" s="169"/>
      <c r="R58" s="169"/>
    </row>
    <row r="59" spans="1:18" s="5" customFormat="1" ht="12" customHeight="1">
      <c r="A59" s="198"/>
      <c r="B59" s="296"/>
      <c r="C59" s="297"/>
      <c r="D59" s="297"/>
      <c r="E59" s="297"/>
      <c r="F59" s="297"/>
      <c r="G59" s="297"/>
      <c r="H59" s="298"/>
      <c r="I59" s="281"/>
      <c r="J59" s="281"/>
      <c r="L59" s="169"/>
      <c r="M59" s="169"/>
      <c r="N59" s="169"/>
      <c r="O59" s="169"/>
      <c r="P59" s="169"/>
      <c r="Q59" s="169"/>
      <c r="R59" s="169"/>
    </row>
    <row r="60" spans="1:18" s="5" customFormat="1" ht="16.5" customHeight="1">
      <c r="A60" s="198"/>
      <c r="B60" s="296"/>
      <c r="C60" s="297"/>
      <c r="D60" s="297"/>
      <c r="E60" s="297"/>
      <c r="F60" s="297"/>
      <c r="G60" s="297"/>
      <c r="H60" s="298"/>
      <c r="I60" s="281"/>
      <c r="J60" s="281"/>
      <c r="L60" s="169"/>
      <c r="M60" s="169"/>
      <c r="N60" s="169"/>
      <c r="O60" s="169"/>
      <c r="P60" s="169"/>
      <c r="Q60" s="169"/>
      <c r="R60" s="169"/>
    </row>
    <row r="61" spans="1:18" s="5" customFormat="1" ht="16.5" customHeight="1" thickBot="1">
      <c r="A61" s="199"/>
      <c r="B61" s="245"/>
      <c r="C61" s="299"/>
      <c r="D61" s="299"/>
      <c r="E61" s="299"/>
      <c r="F61" s="299"/>
      <c r="G61" s="299"/>
      <c r="H61" s="246"/>
      <c r="I61" s="282"/>
      <c r="J61" s="282"/>
      <c r="L61" s="169"/>
      <c r="M61" s="169"/>
      <c r="N61" s="169"/>
      <c r="O61" s="169"/>
      <c r="P61" s="169"/>
      <c r="Q61" s="169"/>
      <c r="R61" s="169"/>
    </row>
    <row r="62" spans="1:18" s="1" customFormat="1" ht="0.75" customHeight="1" thickBot="1">
      <c r="A62" s="82"/>
      <c r="B62" s="106"/>
      <c r="C62" s="105"/>
      <c r="D62" s="105"/>
      <c r="E62" s="105"/>
      <c r="F62" s="105"/>
      <c r="G62" s="105"/>
      <c r="H62" s="105"/>
      <c r="I62" s="105"/>
      <c r="J62" s="105"/>
      <c r="L62" s="171"/>
      <c r="M62" s="171"/>
      <c r="N62" s="171"/>
      <c r="O62" s="171"/>
      <c r="P62" s="171"/>
      <c r="Q62" s="171"/>
      <c r="R62" s="171"/>
    </row>
    <row r="63" spans="1:18" s="7" customFormat="1" ht="7.5" customHeight="1">
      <c r="A63" s="17"/>
      <c r="B63" s="17"/>
      <c r="C63" s="17"/>
      <c r="D63" s="17"/>
      <c r="E63" s="17"/>
      <c r="F63" s="17"/>
      <c r="G63" s="17"/>
      <c r="H63" s="17"/>
      <c r="I63" s="77"/>
      <c r="J63" s="33"/>
      <c r="L63" s="92"/>
      <c r="M63" s="92"/>
      <c r="N63" s="92"/>
      <c r="O63" s="92"/>
      <c r="P63" s="92"/>
      <c r="Q63" s="92"/>
      <c r="R63" s="92"/>
    </row>
    <row r="64" spans="1:18" s="7" customFormat="1" ht="7.5" customHeight="1">
      <c r="A64" s="17"/>
      <c r="B64" s="17"/>
      <c r="C64" s="17"/>
      <c r="D64" s="17"/>
      <c r="E64" s="17"/>
      <c r="F64" s="17"/>
      <c r="G64" s="17"/>
      <c r="H64" s="17"/>
      <c r="I64" s="77"/>
      <c r="J64" s="33"/>
      <c r="L64" s="92"/>
      <c r="M64" s="92"/>
      <c r="N64" s="92"/>
      <c r="O64" s="92"/>
      <c r="P64" s="92"/>
      <c r="Q64" s="92"/>
      <c r="R64" s="92"/>
    </row>
    <row r="65" spans="1:18" s="7" customFormat="1">
      <c r="A65" s="12"/>
      <c r="B65" s="12"/>
      <c r="C65" s="12"/>
      <c r="D65" s="12"/>
      <c r="E65" s="12"/>
      <c r="F65" s="12"/>
      <c r="G65" s="12"/>
      <c r="H65" s="12"/>
      <c r="I65" s="76"/>
      <c r="J65" s="32"/>
      <c r="L65" s="92"/>
      <c r="M65" s="92"/>
      <c r="N65" s="92"/>
      <c r="O65" s="92"/>
      <c r="P65" s="92"/>
      <c r="Q65" s="92"/>
      <c r="R65" s="92"/>
    </row>
    <row r="66" spans="1:18" s="7" customFormat="1">
      <c r="A66" s="3"/>
      <c r="B66" s="3"/>
      <c r="C66" s="3"/>
      <c r="D66" s="3"/>
      <c r="E66" s="3"/>
      <c r="F66" s="3"/>
      <c r="G66" s="3"/>
      <c r="H66" s="3"/>
      <c r="I66" s="6"/>
      <c r="J66" s="6"/>
      <c r="L66" s="92"/>
      <c r="M66" s="92"/>
      <c r="N66" s="92"/>
      <c r="O66" s="92"/>
      <c r="P66" s="92"/>
      <c r="Q66" s="92"/>
      <c r="R66" s="92"/>
    </row>
  </sheetData>
  <mergeCells count="30">
    <mergeCell ref="A14:A20"/>
    <mergeCell ref="B14:E20"/>
    <mergeCell ref="F14:G14"/>
    <mergeCell ref="A1:J1"/>
    <mergeCell ref="A3:A4"/>
    <mergeCell ref="B3:C3"/>
    <mergeCell ref="D3:D4"/>
    <mergeCell ref="E3:E4"/>
    <mergeCell ref="J3:J4"/>
    <mergeCell ref="F3:G3"/>
    <mergeCell ref="H3:H4"/>
    <mergeCell ref="I3:I4"/>
    <mergeCell ref="A5:A11"/>
    <mergeCell ref="B5:E11"/>
    <mergeCell ref="F5:G5"/>
    <mergeCell ref="J58:J61"/>
    <mergeCell ref="B23:E29"/>
    <mergeCell ref="F26:H28"/>
    <mergeCell ref="B45:E50"/>
    <mergeCell ref="F23:G23"/>
    <mergeCell ref="F45:G45"/>
    <mergeCell ref="B56:H61"/>
    <mergeCell ref="I56:I57"/>
    <mergeCell ref="I58:I61"/>
    <mergeCell ref="B34:E39"/>
    <mergeCell ref="A23:A29"/>
    <mergeCell ref="A56:A61"/>
    <mergeCell ref="J56:J57"/>
    <mergeCell ref="A45:A50"/>
    <mergeCell ref="A34:A39"/>
  </mergeCells>
  <printOptions horizontalCentered="1"/>
  <pageMargins left="0.25" right="0.25" top="0.75" bottom="0.75" header="0.3" footer="0.3"/>
  <pageSetup scale="44" fitToHeight="0" orientation="portrait" r:id="rId1"/>
  <headerFooter alignWithMargins="0"/>
  <ignoredErrors>
    <ignoredError sqref="H22" twoDigitTextYea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1"/>
  <sheetViews>
    <sheetView tabSelected="1" view="pageBreakPreview" zoomScale="70" zoomScaleNormal="70" zoomScaleSheetLayoutView="70" workbookViewId="0">
      <pane xSplit="1" ySplit="4" topLeftCell="B5" activePane="bottomRight" state="frozen"/>
      <selection activeCell="T16" sqref="T16"/>
      <selection pane="topRight" activeCell="T16" sqref="T16"/>
      <selection pane="bottomLeft" activeCell="T16" sqref="T16"/>
      <selection pane="bottomRight" activeCell="O2" sqref="O2:O3"/>
    </sheetView>
  </sheetViews>
  <sheetFormatPr defaultColWidth="9.140625" defaultRowHeight="21" outlineLevelCol="1"/>
  <cols>
    <col min="1" max="1" width="29" style="25" customWidth="1"/>
    <col min="2" max="2" width="17.28515625" style="75" customWidth="1" outlineLevel="1"/>
    <col min="3" max="3" width="14.42578125" style="75" customWidth="1" outlineLevel="1"/>
    <col min="4" max="4" width="21.140625" style="75" customWidth="1" outlineLevel="1"/>
    <col min="5" max="5" width="13.140625" style="75" customWidth="1" outlineLevel="1"/>
    <col min="6" max="7" width="19" style="75" customWidth="1" outlineLevel="1"/>
    <col min="8" max="8" width="11" style="75" customWidth="1" outlineLevel="1"/>
    <col min="9" max="9" width="13.85546875" style="75" customWidth="1" outlineLevel="1"/>
    <col min="10" max="10" width="13" style="75" customWidth="1" outlineLevel="1"/>
    <col min="11" max="16384" width="9.140625" style="23"/>
  </cols>
  <sheetData>
    <row r="1" spans="1:12" ht="137.25" customHeight="1">
      <c r="A1" s="306"/>
      <c r="B1" s="306"/>
      <c r="C1" s="306"/>
      <c r="D1" s="306"/>
      <c r="E1" s="306"/>
      <c r="F1" s="306"/>
      <c r="G1" s="306"/>
      <c r="H1" s="306"/>
      <c r="I1" s="306"/>
      <c r="J1" s="306"/>
    </row>
    <row r="2" spans="1:12" s="24" customFormat="1" ht="37.5" customHeight="1">
      <c r="A2" s="160" t="s">
        <v>364</v>
      </c>
      <c r="B2" s="161"/>
      <c r="C2" s="161"/>
      <c r="D2" s="161"/>
      <c r="E2" s="307">
        <v>44300</v>
      </c>
      <c r="F2" s="307"/>
      <c r="G2" s="162"/>
      <c r="H2" s="161"/>
      <c r="I2" s="161"/>
      <c r="J2" s="161"/>
    </row>
    <row r="3" spans="1:12" ht="31.5" customHeight="1">
      <c r="A3" s="308" t="s">
        <v>118</v>
      </c>
      <c r="B3" s="309" t="s">
        <v>1</v>
      </c>
      <c r="C3" s="309"/>
      <c r="D3" s="310" t="s">
        <v>5</v>
      </c>
      <c r="E3" s="310" t="s">
        <v>18</v>
      </c>
      <c r="F3" s="310" t="s">
        <v>4</v>
      </c>
      <c r="G3" s="310"/>
      <c r="H3" s="311" t="s">
        <v>8</v>
      </c>
      <c r="I3" s="300" t="s">
        <v>12</v>
      </c>
      <c r="J3" s="300" t="s">
        <v>428</v>
      </c>
    </row>
    <row r="4" spans="1:12" s="26" customFormat="1" ht="21" customHeight="1">
      <c r="A4" s="308"/>
      <c r="B4" s="155" t="s">
        <v>6</v>
      </c>
      <c r="C4" s="155" t="s">
        <v>7</v>
      </c>
      <c r="D4" s="310"/>
      <c r="E4" s="310"/>
      <c r="F4" s="155" t="s">
        <v>2</v>
      </c>
      <c r="G4" s="155" t="s">
        <v>3</v>
      </c>
      <c r="H4" s="312"/>
      <c r="I4" s="300"/>
      <c r="J4" s="313"/>
    </row>
    <row r="5" spans="1:12" s="26" customFormat="1">
      <c r="A5" s="314" t="s">
        <v>365</v>
      </c>
      <c r="B5" s="200"/>
      <c r="C5" s="201"/>
      <c r="D5" s="201"/>
      <c r="E5" s="202"/>
      <c r="F5" s="156" t="s">
        <v>11</v>
      </c>
      <c r="G5" s="158"/>
      <c r="H5" s="158"/>
      <c r="I5" s="158"/>
      <c r="J5" s="158" t="s">
        <v>366</v>
      </c>
    </row>
    <row r="6" spans="1:12" s="26" customFormat="1">
      <c r="A6" s="315"/>
      <c r="B6" s="203"/>
      <c r="C6" s="204"/>
      <c r="D6" s="204"/>
      <c r="E6" s="205"/>
      <c r="F6" s="156" t="s">
        <v>22</v>
      </c>
      <c r="G6" s="157"/>
      <c r="H6" s="157"/>
      <c r="I6" s="157"/>
      <c r="J6" s="157" t="s">
        <v>367</v>
      </c>
    </row>
    <row r="7" spans="1:12" s="26" customFormat="1">
      <c r="A7" s="315"/>
      <c r="B7" s="203"/>
      <c r="C7" s="204"/>
      <c r="D7" s="204"/>
      <c r="E7" s="205"/>
      <c r="F7" s="156" t="s">
        <v>107</v>
      </c>
      <c r="G7" s="157"/>
      <c r="H7" s="157"/>
      <c r="I7" s="157"/>
      <c r="J7" s="157"/>
      <c r="L7" s="163"/>
    </row>
    <row r="8" spans="1:12" s="26" customFormat="1">
      <c r="A8" s="315"/>
      <c r="B8" s="203"/>
      <c r="C8" s="204"/>
      <c r="D8" s="204"/>
      <c r="E8" s="205"/>
      <c r="F8" s="156" t="s">
        <v>368</v>
      </c>
      <c r="G8" s="157"/>
      <c r="H8" s="157"/>
      <c r="I8" s="157"/>
      <c r="J8" s="157"/>
    </row>
    <row r="9" spans="1:12" s="26" customFormat="1">
      <c r="A9" s="315"/>
      <c r="B9" s="203"/>
      <c r="C9" s="204"/>
      <c r="D9" s="204"/>
      <c r="E9" s="205"/>
      <c r="F9" s="156" t="s">
        <v>109</v>
      </c>
      <c r="G9" s="157"/>
      <c r="H9" s="157"/>
      <c r="I9" s="157"/>
      <c r="J9" s="157"/>
    </row>
    <row r="10" spans="1:12" s="26" customFormat="1">
      <c r="A10" s="315"/>
      <c r="B10" s="203"/>
      <c r="C10" s="204"/>
      <c r="D10" s="204"/>
      <c r="E10" s="205"/>
      <c r="F10" s="156" t="s">
        <v>21</v>
      </c>
      <c r="G10" s="157"/>
      <c r="H10" s="157"/>
      <c r="I10" s="157"/>
      <c r="J10" s="157"/>
    </row>
    <row r="11" spans="1:12" s="26" customFormat="1">
      <c r="A11" s="315"/>
      <c r="B11" s="206"/>
      <c r="C11" s="207"/>
      <c r="D11" s="207"/>
      <c r="E11" s="208"/>
      <c r="F11" s="156" t="s">
        <v>20</v>
      </c>
      <c r="G11" s="159"/>
      <c r="H11" s="159"/>
      <c r="I11" s="159"/>
      <c r="J11" s="159"/>
    </row>
    <row r="12" spans="1:12" s="26" customFormat="1">
      <c r="A12" s="28" t="s">
        <v>369</v>
      </c>
      <c r="B12" s="164">
        <v>1.65</v>
      </c>
      <c r="C12" s="165" t="s">
        <v>213</v>
      </c>
      <c r="D12" s="166" t="s">
        <v>370</v>
      </c>
      <c r="E12" s="166" t="s">
        <v>26</v>
      </c>
      <c r="F12" s="51" t="s">
        <v>371</v>
      </c>
      <c r="G12" s="167" t="s">
        <v>372</v>
      </c>
      <c r="H12" s="52" t="s">
        <v>373</v>
      </c>
      <c r="I12" s="81">
        <v>17790</v>
      </c>
      <c r="J12" s="81">
        <v>15990</v>
      </c>
    </row>
    <row r="13" spans="1:12" s="26" customFormat="1">
      <c r="A13" s="314" t="s">
        <v>374</v>
      </c>
      <c r="B13" s="200"/>
      <c r="C13" s="201"/>
      <c r="D13" s="201"/>
      <c r="E13" s="202"/>
      <c r="F13" s="156" t="s">
        <v>11</v>
      </c>
      <c r="G13" s="158"/>
      <c r="H13" s="158"/>
      <c r="I13" s="158"/>
      <c r="J13" s="158" t="s">
        <v>366</v>
      </c>
    </row>
    <row r="14" spans="1:12" s="26" customFormat="1">
      <c r="A14" s="315"/>
      <c r="B14" s="203"/>
      <c r="C14" s="204"/>
      <c r="D14" s="204"/>
      <c r="E14" s="205"/>
      <c r="F14" s="156" t="s">
        <v>22</v>
      </c>
      <c r="G14" s="157"/>
      <c r="H14" s="157"/>
      <c r="I14" s="157"/>
      <c r="J14" s="157" t="s">
        <v>367</v>
      </c>
    </row>
    <row r="15" spans="1:12" s="26" customFormat="1">
      <c r="A15" s="315"/>
      <c r="B15" s="203"/>
      <c r="C15" s="204"/>
      <c r="D15" s="204"/>
      <c r="E15" s="205"/>
      <c r="F15" s="156" t="s">
        <v>107</v>
      </c>
      <c r="G15" s="157"/>
      <c r="H15" s="157"/>
      <c r="I15" s="157"/>
      <c r="J15" s="157"/>
    </row>
    <row r="16" spans="1:12" s="26" customFormat="1">
      <c r="A16" s="315"/>
      <c r="B16" s="203"/>
      <c r="C16" s="204"/>
      <c r="D16" s="204"/>
      <c r="E16" s="205"/>
      <c r="F16" s="156" t="s">
        <v>368</v>
      </c>
      <c r="G16" s="157"/>
      <c r="H16" s="157"/>
      <c r="I16" s="157"/>
      <c r="J16" s="157"/>
    </row>
    <row r="17" spans="1:10" s="26" customFormat="1">
      <c r="A17" s="315"/>
      <c r="B17" s="203"/>
      <c r="C17" s="204"/>
      <c r="D17" s="204"/>
      <c r="E17" s="205"/>
      <c r="F17" s="156" t="s">
        <v>109</v>
      </c>
      <c r="G17" s="157"/>
      <c r="H17" s="157"/>
      <c r="I17" s="157"/>
      <c r="J17" s="157"/>
    </row>
    <row r="18" spans="1:10" s="26" customFormat="1">
      <c r="A18" s="315"/>
      <c r="B18" s="203"/>
      <c r="C18" s="204"/>
      <c r="D18" s="204"/>
      <c r="E18" s="205"/>
      <c r="F18" s="156" t="s">
        <v>21</v>
      </c>
      <c r="G18" s="157"/>
      <c r="H18" s="157"/>
      <c r="I18" s="157"/>
      <c r="J18" s="157"/>
    </row>
    <row r="19" spans="1:10" s="26" customFormat="1">
      <c r="A19" s="315"/>
      <c r="B19" s="206"/>
      <c r="C19" s="207"/>
      <c r="D19" s="207"/>
      <c r="E19" s="208"/>
      <c r="F19" s="156" t="s">
        <v>20</v>
      </c>
      <c r="G19" s="159"/>
      <c r="H19" s="159"/>
      <c r="I19" s="159"/>
      <c r="J19" s="159"/>
    </row>
    <row r="20" spans="1:10" s="26" customFormat="1">
      <c r="A20" s="28" t="s">
        <v>375</v>
      </c>
      <c r="B20" s="164">
        <v>2.15</v>
      </c>
      <c r="C20" s="165" t="s">
        <v>213</v>
      </c>
      <c r="D20" s="166" t="s">
        <v>376</v>
      </c>
      <c r="E20" s="166" t="s">
        <v>26</v>
      </c>
      <c r="F20" s="51" t="s">
        <v>377</v>
      </c>
      <c r="G20" s="51" t="s">
        <v>378</v>
      </c>
      <c r="H20" s="52" t="s">
        <v>379</v>
      </c>
      <c r="I20" s="81">
        <v>21490</v>
      </c>
      <c r="J20" s="81">
        <v>19290</v>
      </c>
    </row>
    <row r="21" spans="1:10" s="26" customFormat="1">
      <c r="A21" s="28" t="s">
        <v>380</v>
      </c>
      <c r="B21" s="164">
        <v>2.79</v>
      </c>
      <c r="C21" s="165" t="s">
        <v>213</v>
      </c>
      <c r="D21" s="166" t="s">
        <v>381</v>
      </c>
      <c r="E21" s="166" t="s">
        <v>26</v>
      </c>
      <c r="F21" s="51" t="s">
        <v>377</v>
      </c>
      <c r="G21" s="167" t="s">
        <v>378</v>
      </c>
      <c r="H21" s="52" t="s">
        <v>382</v>
      </c>
      <c r="I21" s="81">
        <v>23490</v>
      </c>
      <c r="J21" s="81">
        <v>21090</v>
      </c>
    </row>
    <row r="22" spans="1:10" s="27" customFormat="1" ht="18" customHeight="1">
      <c r="A22" s="314" t="s">
        <v>389</v>
      </c>
      <c r="B22" s="200"/>
      <c r="C22" s="201"/>
      <c r="D22" s="201"/>
      <c r="E22" s="201"/>
      <c r="F22" s="156" t="s">
        <v>11</v>
      </c>
      <c r="G22" s="158"/>
      <c r="H22" s="158"/>
      <c r="I22" s="158"/>
      <c r="J22" s="158" t="s">
        <v>366</v>
      </c>
    </row>
    <row r="23" spans="1:10" s="27" customFormat="1" ht="18" customHeight="1">
      <c r="A23" s="315"/>
      <c r="B23" s="203"/>
      <c r="C23" s="204"/>
      <c r="D23" s="204"/>
      <c r="E23" s="204"/>
      <c r="F23" s="156" t="s">
        <v>390</v>
      </c>
      <c r="G23" s="157"/>
      <c r="H23" s="157"/>
      <c r="I23" s="157"/>
      <c r="J23" s="157"/>
    </row>
    <row r="24" spans="1:10" s="27" customFormat="1" ht="18" customHeight="1">
      <c r="A24" s="315"/>
      <c r="B24" s="203"/>
      <c r="C24" s="204"/>
      <c r="D24" s="204"/>
      <c r="E24" s="204"/>
      <c r="F24" s="156" t="s">
        <v>202</v>
      </c>
      <c r="G24" s="157"/>
      <c r="H24" s="157"/>
      <c r="I24" s="157"/>
      <c r="J24" s="157"/>
    </row>
    <row r="25" spans="1:10" s="27" customFormat="1" ht="18" customHeight="1">
      <c r="A25" s="315"/>
      <c r="B25" s="203"/>
      <c r="C25" s="204"/>
      <c r="D25" s="204"/>
      <c r="E25" s="204"/>
      <c r="F25" s="156" t="s">
        <v>391</v>
      </c>
      <c r="G25" s="157"/>
      <c r="H25" s="157"/>
      <c r="I25" s="157"/>
      <c r="J25" s="157"/>
    </row>
    <row r="26" spans="1:10" s="27" customFormat="1" ht="18" customHeight="1">
      <c r="A26" s="315"/>
      <c r="B26" s="203"/>
      <c r="C26" s="204"/>
      <c r="D26" s="204"/>
      <c r="E26" s="204"/>
      <c r="F26" s="156" t="s">
        <v>203</v>
      </c>
      <c r="G26" s="157"/>
      <c r="H26" s="157"/>
      <c r="I26" s="157"/>
      <c r="J26" s="157"/>
    </row>
    <row r="27" spans="1:10" s="27" customFormat="1" ht="18" customHeight="1">
      <c r="A27" s="315"/>
      <c r="B27" s="203"/>
      <c r="C27" s="204"/>
      <c r="D27" s="204"/>
      <c r="E27" s="204"/>
      <c r="F27" s="156" t="s">
        <v>21</v>
      </c>
      <c r="G27" s="157"/>
      <c r="H27" s="157"/>
      <c r="I27" s="157"/>
      <c r="J27" s="157"/>
    </row>
    <row r="28" spans="1:10" s="27" customFormat="1" ht="18" customHeight="1">
      <c r="A28" s="315"/>
      <c r="B28" s="206"/>
      <c r="C28" s="207"/>
      <c r="D28" s="207"/>
      <c r="E28" s="208"/>
      <c r="F28" s="157" t="s">
        <v>20</v>
      </c>
      <c r="G28" s="157"/>
      <c r="H28" s="157"/>
      <c r="I28" s="159"/>
      <c r="J28" s="159"/>
    </row>
    <row r="29" spans="1:10" s="27" customFormat="1" ht="18" customHeight="1">
      <c r="A29" s="28" t="s">
        <v>392</v>
      </c>
      <c r="B29" s="164">
        <v>2.67</v>
      </c>
      <c r="C29" s="164">
        <v>2.5099999999999998</v>
      </c>
      <c r="D29" s="166" t="s">
        <v>393</v>
      </c>
      <c r="E29" s="166" t="s">
        <v>9</v>
      </c>
      <c r="F29" s="51" t="s">
        <v>394</v>
      </c>
      <c r="G29" s="51" t="s">
        <v>395</v>
      </c>
      <c r="H29" s="52" t="s">
        <v>396</v>
      </c>
      <c r="I29" s="81">
        <v>28690</v>
      </c>
      <c r="J29" s="81">
        <v>25790</v>
      </c>
    </row>
    <row r="30" spans="1:10" s="27" customFormat="1" ht="18" customHeight="1">
      <c r="A30" s="28" t="s">
        <v>397</v>
      </c>
      <c r="B30" s="164">
        <v>3.6</v>
      </c>
      <c r="C30" s="164">
        <v>3.2</v>
      </c>
      <c r="D30" s="166" t="s">
        <v>393</v>
      </c>
      <c r="E30" s="166" t="s">
        <v>9</v>
      </c>
      <c r="F30" s="51" t="s">
        <v>394</v>
      </c>
      <c r="G30" s="51" t="s">
        <v>395</v>
      </c>
      <c r="H30" s="52" t="s">
        <v>398</v>
      </c>
      <c r="I30" s="81">
        <v>32790</v>
      </c>
      <c r="J30" s="81">
        <v>29490</v>
      </c>
    </row>
    <row r="31" spans="1:10" ht="21" customHeight="1">
      <c r="A31" s="315" t="s">
        <v>383</v>
      </c>
      <c r="B31" s="200"/>
      <c r="C31" s="201"/>
      <c r="D31" s="201"/>
      <c r="E31" s="202"/>
      <c r="F31" s="156" t="s">
        <v>11</v>
      </c>
      <c r="G31" s="158"/>
      <c r="H31" s="158"/>
      <c r="I31" s="158"/>
      <c r="J31" s="158" t="s">
        <v>366</v>
      </c>
    </row>
    <row r="32" spans="1:10" ht="18" customHeight="1">
      <c r="A32" s="315"/>
      <c r="B32" s="203"/>
      <c r="C32" s="204"/>
      <c r="D32" s="204"/>
      <c r="E32" s="205"/>
      <c r="F32" s="156" t="s">
        <v>22</v>
      </c>
      <c r="G32" s="157"/>
      <c r="H32" s="157"/>
      <c r="I32" s="157"/>
      <c r="J32" s="157" t="s">
        <v>367</v>
      </c>
    </row>
    <row r="33" spans="1:10" ht="18" customHeight="1">
      <c r="A33" s="315"/>
      <c r="B33" s="203"/>
      <c r="C33" s="204"/>
      <c r="D33" s="204"/>
      <c r="E33" s="205"/>
      <c r="F33" s="156" t="s">
        <v>202</v>
      </c>
      <c r="G33" s="157"/>
      <c r="H33" s="157"/>
      <c r="I33" s="157"/>
      <c r="J33" s="157"/>
    </row>
    <row r="34" spans="1:10" ht="18" customHeight="1">
      <c r="A34" s="315"/>
      <c r="B34" s="203"/>
      <c r="C34" s="204"/>
      <c r="D34" s="204"/>
      <c r="E34" s="205"/>
      <c r="F34" s="156" t="s">
        <v>368</v>
      </c>
      <c r="G34" s="157"/>
      <c r="H34" s="157"/>
      <c r="I34" s="157"/>
      <c r="J34" s="157"/>
    </row>
    <row r="35" spans="1:10" ht="18" customHeight="1">
      <c r="A35" s="315"/>
      <c r="B35" s="203"/>
      <c r="C35" s="204"/>
      <c r="D35" s="204"/>
      <c r="E35" s="205"/>
      <c r="F35" s="156" t="s">
        <v>203</v>
      </c>
      <c r="G35" s="157"/>
      <c r="H35" s="157"/>
      <c r="I35" s="157"/>
      <c r="J35" s="157"/>
    </row>
    <row r="36" spans="1:10" ht="18" customHeight="1">
      <c r="A36" s="315"/>
      <c r="B36" s="203"/>
      <c r="C36" s="204"/>
      <c r="D36" s="204"/>
      <c r="E36" s="205"/>
      <c r="F36" s="156" t="s">
        <v>21</v>
      </c>
      <c r="G36" s="157"/>
      <c r="H36" s="157"/>
      <c r="I36" s="157"/>
      <c r="J36" s="157"/>
    </row>
    <row r="37" spans="1:10" ht="18" customHeight="1">
      <c r="A37" s="315"/>
      <c r="B37" s="206"/>
      <c r="C37" s="207"/>
      <c r="D37" s="207"/>
      <c r="E37" s="208"/>
      <c r="F37" s="157" t="s">
        <v>20</v>
      </c>
      <c r="G37" s="159"/>
      <c r="H37" s="159"/>
      <c r="I37" s="159"/>
      <c r="J37" s="159"/>
    </row>
    <row r="38" spans="1:10" ht="18" customHeight="1">
      <c r="A38" s="28" t="s">
        <v>384</v>
      </c>
      <c r="B38" s="164">
        <v>3.85</v>
      </c>
      <c r="C38" s="165" t="s">
        <v>213</v>
      </c>
      <c r="D38" s="166" t="s">
        <v>385</v>
      </c>
      <c r="E38" s="166" t="s">
        <v>26</v>
      </c>
      <c r="F38" s="167" t="s">
        <v>386</v>
      </c>
      <c r="G38" s="167" t="s">
        <v>387</v>
      </c>
      <c r="H38" s="52" t="s">
        <v>388</v>
      </c>
      <c r="I38" s="81">
        <v>30590</v>
      </c>
      <c r="J38" s="81">
        <v>27490</v>
      </c>
    </row>
    <row r="39" spans="1:10" s="27" customFormat="1" ht="18" customHeight="1">
      <c r="A39" s="314" t="s">
        <v>408</v>
      </c>
      <c r="B39" s="200"/>
      <c r="C39" s="201"/>
      <c r="D39" s="201"/>
      <c r="E39" s="201"/>
      <c r="F39" s="156" t="s">
        <v>11</v>
      </c>
      <c r="G39" s="158"/>
      <c r="H39" s="158"/>
      <c r="I39" s="158"/>
      <c r="J39" s="158" t="s">
        <v>114</v>
      </c>
    </row>
    <row r="40" spans="1:10" s="27" customFormat="1" ht="18" customHeight="1">
      <c r="A40" s="315"/>
      <c r="B40" s="203"/>
      <c r="C40" s="204"/>
      <c r="D40" s="204"/>
      <c r="E40" s="204"/>
      <c r="F40" s="156" t="s">
        <v>22</v>
      </c>
      <c r="G40" s="157"/>
      <c r="H40" s="157"/>
      <c r="I40" s="157"/>
      <c r="J40" s="157" t="s">
        <v>367</v>
      </c>
    </row>
    <row r="41" spans="1:10" s="27" customFormat="1" ht="18" customHeight="1">
      <c r="A41" s="315"/>
      <c r="B41" s="203"/>
      <c r="C41" s="204"/>
      <c r="D41" s="204"/>
      <c r="E41" s="204"/>
      <c r="F41" s="156" t="s">
        <v>425</v>
      </c>
      <c r="G41" s="157"/>
      <c r="H41" s="157"/>
      <c r="I41" s="157"/>
      <c r="J41" s="157"/>
    </row>
    <row r="42" spans="1:10" s="27" customFormat="1" ht="18" customHeight="1">
      <c r="A42" s="315"/>
      <c r="B42" s="203"/>
      <c r="C42" s="204"/>
      <c r="D42" s="204"/>
      <c r="E42" s="204"/>
      <c r="F42" s="156" t="s">
        <v>203</v>
      </c>
      <c r="G42" s="157"/>
      <c r="H42" s="157"/>
      <c r="I42" s="157"/>
      <c r="J42" s="157"/>
    </row>
    <row r="43" spans="1:10" s="27" customFormat="1" ht="18" customHeight="1">
      <c r="A43" s="315"/>
      <c r="B43" s="203"/>
      <c r="C43" s="204"/>
      <c r="D43" s="204"/>
      <c r="E43" s="204"/>
      <c r="F43" s="156" t="s">
        <v>21</v>
      </c>
      <c r="G43" s="157"/>
      <c r="H43" s="157"/>
      <c r="I43" s="157"/>
      <c r="J43" s="157"/>
    </row>
    <row r="44" spans="1:10" s="27" customFormat="1" ht="18" customHeight="1">
      <c r="A44" s="315"/>
      <c r="B44" s="203"/>
      <c r="C44" s="204"/>
      <c r="D44" s="204"/>
      <c r="E44" s="204"/>
      <c r="F44" s="156" t="s">
        <v>108</v>
      </c>
      <c r="G44" s="157"/>
      <c r="H44" s="157"/>
      <c r="I44" s="157"/>
      <c r="J44" s="157"/>
    </row>
    <row r="45" spans="1:10" s="27" customFormat="1" ht="18" customHeight="1">
      <c r="A45" s="315"/>
      <c r="B45" s="206"/>
      <c r="C45" s="207"/>
      <c r="D45" s="207"/>
      <c r="E45" s="208"/>
      <c r="F45" s="157" t="s">
        <v>20</v>
      </c>
      <c r="G45" s="157"/>
      <c r="H45" s="157"/>
      <c r="I45" s="159"/>
      <c r="J45" s="159"/>
    </row>
    <row r="46" spans="1:10" s="27" customFormat="1" ht="18" customHeight="1">
      <c r="A46" s="28" t="s">
        <v>411</v>
      </c>
      <c r="B46" s="170">
        <v>4</v>
      </c>
      <c r="C46" s="165" t="s">
        <v>213</v>
      </c>
      <c r="D46" s="48">
        <v>50</v>
      </c>
      <c r="E46" s="48" t="s">
        <v>26</v>
      </c>
      <c r="F46" s="41" t="s">
        <v>412</v>
      </c>
      <c r="G46" s="41" t="s">
        <v>413</v>
      </c>
      <c r="H46" s="44" t="s">
        <v>414</v>
      </c>
      <c r="I46" s="81">
        <v>30890</v>
      </c>
      <c r="J46" s="81">
        <v>27790</v>
      </c>
    </row>
    <row r="47" spans="1:10" s="27" customFormat="1" ht="18" customHeight="1">
      <c r="A47" s="28" t="s">
        <v>415</v>
      </c>
      <c r="B47" s="170">
        <v>4.5</v>
      </c>
      <c r="C47" s="165" t="s">
        <v>213</v>
      </c>
      <c r="D47" s="48">
        <v>50</v>
      </c>
      <c r="E47" s="48" t="s">
        <v>26</v>
      </c>
      <c r="F47" s="41" t="s">
        <v>412</v>
      </c>
      <c r="G47" s="39" t="s">
        <v>413</v>
      </c>
      <c r="H47" s="44" t="s">
        <v>416</v>
      </c>
      <c r="I47" s="81">
        <v>34990</v>
      </c>
      <c r="J47" s="81">
        <v>31490</v>
      </c>
    </row>
    <row r="48" spans="1:10" s="27" customFormat="1" ht="18" customHeight="1">
      <c r="A48" s="314" t="s">
        <v>198</v>
      </c>
      <c r="B48" s="200"/>
      <c r="C48" s="201"/>
      <c r="D48" s="201"/>
      <c r="E48" s="201"/>
      <c r="F48" s="156" t="s">
        <v>11</v>
      </c>
      <c r="G48" s="158"/>
      <c r="H48" s="158"/>
      <c r="I48" s="158"/>
      <c r="J48" s="158" t="s">
        <v>114</v>
      </c>
    </row>
    <row r="49" spans="1:10" s="27" customFormat="1" ht="18" customHeight="1">
      <c r="A49" s="315"/>
      <c r="B49" s="203"/>
      <c r="C49" s="204"/>
      <c r="D49" s="204"/>
      <c r="E49" s="204"/>
      <c r="F49" s="156" t="s">
        <v>22</v>
      </c>
      <c r="G49" s="157"/>
      <c r="H49" s="157"/>
      <c r="I49" s="157"/>
      <c r="J49" s="157"/>
    </row>
    <row r="50" spans="1:10" s="27" customFormat="1" ht="18" customHeight="1">
      <c r="A50" s="315"/>
      <c r="B50" s="203"/>
      <c r="C50" s="204"/>
      <c r="D50" s="204"/>
      <c r="E50" s="204"/>
      <c r="F50" s="156" t="s">
        <v>202</v>
      </c>
      <c r="G50" s="157"/>
      <c r="H50" s="157"/>
      <c r="I50" s="157"/>
      <c r="J50" s="157"/>
    </row>
    <row r="51" spans="1:10" s="27" customFormat="1" ht="18" customHeight="1">
      <c r="A51" s="315"/>
      <c r="B51" s="203"/>
      <c r="C51" s="204"/>
      <c r="D51" s="204"/>
      <c r="E51" s="204"/>
      <c r="F51" s="156" t="s">
        <v>203</v>
      </c>
      <c r="G51" s="157"/>
      <c r="H51" s="157"/>
      <c r="I51" s="157"/>
      <c r="J51" s="157"/>
    </row>
    <row r="52" spans="1:10" s="27" customFormat="1" ht="18" customHeight="1">
      <c r="A52" s="315"/>
      <c r="B52" s="203"/>
      <c r="C52" s="204"/>
      <c r="D52" s="204"/>
      <c r="E52" s="204"/>
      <c r="F52" s="156" t="s">
        <v>21</v>
      </c>
      <c r="G52" s="157"/>
      <c r="H52" s="157"/>
      <c r="I52" s="157"/>
      <c r="J52" s="157"/>
    </row>
    <row r="53" spans="1:10" s="27" customFormat="1" ht="18" customHeight="1">
      <c r="A53" s="315"/>
      <c r="B53" s="203"/>
      <c r="C53" s="204"/>
      <c r="D53" s="204"/>
      <c r="E53" s="204"/>
      <c r="F53" s="156" t="s">
        <v>108</v>
      </c>
      <c r="G53" s="157"/>
      <c r="H53" s="157"/>
      <c r="I53" s="157"/>
      <c r="J53" s="157"/>
    </row>
    <row r="54" spans="1:10" s="27" customFormat="1" ht="18" customHeight="1">
      <c r="A54" s="315"/>
      <c r="B54" s="206"/>
      <c r="C54" s="207"/>
      <c r="D54" s="207"/>
      <c r="E54" s="208"/>
      <c r="F54" s="157" t="s">
        <v>20</v>
      </c>
      <c r="G54" s="157"/>
      <c r="H54" s="157"/>
      <c r="I54" s="159"/>
      <c r="J54" s="159"/>
    </row>
    <row r="55" spans="1:10" s="27" customFormat="1" ht="18" customHeight="1">
      <c r="A55" s="28" t="s">
        <v>199</v>
      </c>
      <c r="B55" s="164">
        <v>5.0999999999999996</v>
      </c>
      <c r="C55" s="165" t="s">
        <v>213</v>
      </c>
      <c r="D55" s="166" t="s">
        <v>201</v>
      </c>
      <c r="E55" s="166" t="s">
        <v>26</v>
      </c>
      <c r="F55" s="51" t="s">
        <v>204</v>
      </c>
      <c r="G55" s="51" t="s">
        <v>205</v>
      </c>
      <c r="H55" s="52" t="s">
        <v>206</v>
      </c>
      <c r="I55" s="81">
        <v>45990</v>
      </c>
      <c r="J55" s="81">
        <v>43690</v>
      </c>
    </row>
    <row r="56" spans="1:10" s="27" customFormat="1" ht="18" customHeight="1">
      <c r="A56" s="28" t="s">
        <v>200</v>
      </c>
      <c r="B56" s="164">
        <v>6</v>
      </c>
      <c r="C56" s="165" t="s">
        <v>213</v>
      </c>
      <c r="D56" s="166" t="s">
        <v>201</v>
      </c>
      <c r="E56" s="166" t="s">
        <v>26</v>
      </c>
      <c r="F56" s="51" t="s">
        <v>204</v>
      </c>
      <c r="G56" s="51" t="s">
        <v>205</v>
      </c>
      <c r="H56" s="52" t="s">
        <v>207</v>
      </c>
      <c r="I56" s="81">
        <v>52590</v>
      </c>
      <c r="J56" s="81">
        <v>49990</v>
      </c>
    </row>
    <row r="57" spans="1:10" s="27" customFormat="1" ht="18" customHeight="1">
      <c r="A57" s="314" t="s">
        <v>403</v>
      </c>
      <c r="B57" s="200"/>
      <c r="C57" s="201"/>
      <c r="D57" s="201"/>
      <c r="E57" s="201"/>
      <c r="F57" s="156" t="s">
        <v>11</v>
      </c>
      <c r="G57" s="158"/>
      <c r="H57" s="158"/>
      <c r="I57" s="158"/>
      <c r="J57" s="158" t="s">
        <v>114</v>
      </c>
    </row>
    <row r="58" spans="1:10" s="27" customFormat="1" ht="18" customHeight="1">
      <c r="A58" s="315"/>
      <c r="B58" s="203"/>
      <c r="C58" s="204"/>
      <c r="D58" s="204"/>
      <c r="E58" s="204"/>
      <c r="F58" s="156" t="s">
        <v>22</v>
      </c>
      <c r="G58" s="157"/>
      <c r="H58" s="157"/>
      <c r="I58" s="157"/>
      <c r="J58" s="157"/>
    </row>
    <row r="59" spans="1:10" s="27" customFormat="1" ht="18" customHeight="1">
      <c r="A59" s="315"/>
      <c r="B59" s="203"/>
      <c r="C59" s="204"/>
      <c r="D59" s="204"/>
      <c r="E59" s="204"/>
      <c r="F59" s="156" t="s">
        <v>202</v>
      </c>
      <c r="G59" s="157"/>
      <c r="H59" s="157"/>
      <c r="I59" s="157"/>
      <c r="J59" s="157"/>
    </row>
    <row r="60" spans="1:10" s="27" customFormat="1" ht="18" customHeight="1">
      <c r="A60" s="315"/>
      <c r="B60" s="203"/>
      <c r="C60" s="204"/>
      <c r="D60" s="204"/>
      <c r="E60" s="204"/>
      <c r="F60" s="156" t="s">
        <v>203</v>
      </c>
      <c r="G60" s="157"/>
      <c r="H60" s="157"/>
      <c r="I60" s="157"/>
      <c r="J60" s="157"/>
    </row>
    <row r="61" spans="1:10" s="27" customFormat="1" ht="18" customHeight="1">
      <c r="A61" s="315"/>
      <c r="B61" s="203"/>
      <c r="C61" s="204"/>
      <c r="D61" s="204"/>
      <c r="E61" s="204"/>
      <c r="F61" s="156" t="s">
        <v>21</v>
      </c>
      <c r="G61" s="157"/>
      <c r="H61" s="157"/>
      <c r="I61" s="157"/>
      <c r="J61" s="157"/>
    </row>
    <row r="62" spans="1:10" s="27" customFormat="1" ht="18" customHeight="1">
      <c r="A62" s="315"/>
      <c r="B62" s="203"/>
      <c r="C62" s="204"/>
      <c r="D62" s="204"/>
      <c r="E62" s="204"/>
      <c r="F62" s="156" t="s">
        <v>108</v>
      </c>
      <c r="G62" s="157"/>
      <c r="H62" s="157"/>
      <c r="I62" s="157"/>
      <c r="J62" s="157"/>
    </row>
    <row r="63" spans="1:10" s="27" customFormat="1" ht="18" customHeight="1">
      <c r="A63" s="315"/>
      <c r="B63" s="206"/>
      <c r="C63" s="207"/>
      <c r="D63" s="207"/>
      <c r="E63" s="208"/>
      <c r="F63" s="157" t="s">
        <v>20</v>
      </c>
      <c r="G63" s="157"/>
      <c r="H63" s="157"/>
      <c r="I63" s="159"/>
      <c r="J63" s="159"/>
    </row>
    <row r="64" spans="1:10" s="27" customFormat="1" ht="18" customHeight="1">
      <c r="A64" s="28" t="s">
        <v>409</v>
      </c>
      <c r="B64" s="164">
        <v>4.9000000000000004</v>
      </c>
      <c r="C64" s="165" t="s">
        <v>213</v>
      </c>
      <c r="D64" s="166" t="s">
        <v>404</v>
      </c>
      <c r="E64" s="166" t="s">
        <v>26</v>
      </c>
      <c r="F64" s="51" t="s">
        <v>405</v>
      </c>
      <c r="G64" s="51" t="s">
        <v>406</v>
      </c>
      <c r="H64" s="52" t="s">
        <v>407</v>
      </c>
      <c r="I64" s="81">
        <v>40990</v>
      </c>
      <c r="J64" s="81">
        <v>36900</v>
      </c>
    </row>
    <row r="65" spans="1:10" s="27" customFormat="1" ht="18" customHeight="1" thickBot="1">
      <c r="A65" s="168" t="s">
        <v>410</v>
      </c>
      <c r="B65" s="164">
        <v>5.8</v>
      </c>
      <c r="C65" s="165" t="s">
        <v>213</v>
      </c>
      <c r="D65" s="166" t="s">
        <v>404</v>
      </c>
      <c r="E65" s="166" t="s">
        <v>26</v>
      </c>
      <c r="F65" s="51" t="s">
        <v>405</v>
      </c>
      <c r="G65" s="51" t="s">
        <v>406</v>
      </c>
      <c r="H65" s="52" t="s">
        <v>407</v>
      </c>
      <c r="I65" s="81">
        <v>45590</v>
      </c>
      <c r="J65" s="81">
        <v>40990</v>
      </c>
    </row>
    <row r="66" spans="1:10" s="27" customFormat="1" ht="18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</row>
    <row r="67" spans="1:10" s="27" customFormat="1">
      <c r="A67" s="157"/>
      <c r="B67" s="157"/>
      <c r="C67" s="157"/>
      <c r="D67" s="157"/>
      <c r="E67" s="157"/>
      <c r="F67" s="157"/>
      <c r="G67" s="157"/>
      <c r="H67" s="157"/>
      <c r="I67" s="157"/>
      <c r="J67" s="157"/>
    </row>
    <row r="68" spans="1:10" s="27" customFormat="1">
      <c r="A68" s="157"/>
      <c r="B68" s="157"/>
      <c r="C68" s="157"/>
      <c r="D68" s="157"/>
      <c r="E68" s="157"/>
      <c r="F68" s="157"/>
      <c r="G68" s="157"/>
      <c r="H68" s="157"/>
      <c r="I68" s="157"/>
      <c r="J68" s="157"/>
    </row>
    <row r="69" spans="1:10">
      <c r="A69" s="157"/>
      <c r="B69" s="157"/>
      <c r="C69" s="157"/>
      <c r="D69" s="157"/>
      <c r="E69" s="157"/>
      <c r="F69" s="157"/>
      <c r="G69" s="157"/>
      <c r="H69" s="157"/>
      <c r="I69" s="157"/>
      <c r="J69" s="157"/>
    </row>
    <row r="70" spans="1:10">
      <c r="A70" s="157"/>
      <c r="B70" s="157"/>
      <c r="C70" s="157"/>
      <c r="D70" s="157"/>
      <c r="E70" s="157"/>
      <c r="F70" s="157"/>
      <c r="G70" s="157"/>
      <c r="H70" s="157"/>
      <c r="I70" s="157"/>
      <c r="J70" s="157"/>
    </row>
    <row r="71" spans="1:10">
      <c r="A71" s="157"/>
      <c r="B71" s="157"/>
      <c r="C71" s="157"/>
      <c r="D71" s="157"/>
      <c r="E71" s="157"/>
      <c r="F71" s="157"/>
      <c r="G71" s="157"/>
      <c r="H71" s="157"/>
      <c r="I71" s="157"/>
      <c r="J71" s="157"/>
    </row>
  </sheetData>
  <mergeCells count="24">
    <mergeCell ref="A5:A11"/>
    <mergeCell ref="B5:E11"/>
    <mergeCell ref="A13:A19"/>
    <mergeCell ref="B13:E19"/>
    <mergeCell ref="A57:A63"/>
    <mergeCell ref="B57:E63"/>
    <mergeCell ref="A39:A45"/>
    <mergeCell ref="B39:E45"/>
    <mergeCell ref="A48:A54"/>
    <mergeCell ref="B48:E54"/>
    <mergeCell ref="A31:A37"/>
    <mergeCell ref="B31:E37"/>
    <mergeCell ref="A22:A28"/>
    <mergeCell ref="B22:E28"/>
    <mergeCell ref="A1:J1"/>
    <mergeCell ref="E2:F2"/>
    <mergeCell ref="A3:A4"/>
    <mergeCell ref="B3:C3"/>
    <mergeCell ref="D3:D4"/>
    <mergeCell ref="E3:E4"/>
    <mergeCell ref="F3:G3"/>
    <mergeCell ref="H3:H4"/>
    <mergeCell ref="I3:I4"/>
    <mergeCell ref="J3:J4"/>
  </mergeCells>
  <printOptions horizontalCentered="1"/>
  <pageMargins left="0.11811023622047245" right="0.11811023622047245" top="0.15748031496062992" bottom="0" header="0.31496062992125984" footer="0"/>
  <pageSetup scale="5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Скидка </vt:lpstr>
      <vt:lpstr>ФУНКЦИИ 2021</vt:lpstr>
      <vt:lpstr>КЛАССИЧЕСКИЕ СПЛИТ-СИСТЕМЫ</vt:lpstr>
      <vt:lpstr>ИНВЕРТОРНЫЕ СПЛИТ-СИСТЕМЫ</vt:lpstr>
      <vt:lpstr>МОБИЛЬНЫЕ КОНДИЦИОНЕРЫ</vt:lpstr>
      <vt:lpstr>'ИНВЕРТОРНЫЕ СПЛИТ-СИСТЕМЫ'!Заголовки_для_печати</vt:lpstr>
      <vt:lpstr>'КЛАССИЧЕСКИЕ СПЛИТ-СИСТЕМЫ'!Заголовки_для_печати</vt:lpstr>
      <vt:lpstr>'МОБИЛЬНЫЕ КОНДИЦИОНЕРЫ'!Заголовки_для_печати</vt:lpstr>
      <vt:lpstr>'ИНВЕРТОРНЫЕ СПЛИТ-СИСТЕМЫ'!Область_печати</vt:lpstr>
      <vt:lpstr>'КЛАССИЧЕСКИЕ СПЛИТ-СИСТЕМЫ'!Область_печати</vt:lpstr>
      <vt:lpstr>'МОБИЛЬНЫЕ КОНДИЦИОНЕРЫ'!Область_печати</vt:lpstr>
      <vt:lpstr>'Скидка '!Область_печати</vt:lpstr>
      <vt:lpstr>'ФУНКЦИИ 2021'!Область_печати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2020-12-30T08:51:38Z</cp:lastPrinted>
  <dcterms:created xsi:type="dcterms:W3CDTF">1996-10-08T23:32:33Z</dcterms:created>
  <dcterms:modified xsi:type="dcterms:W3CDTF">2021-07-17T10:25:51Z</dcterms:modified>
</cp:coreProperties>
</file>